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19\k 12 2019\Ekonomické přehledy\"/>
    </mc:Choice>
  </mc:AlternateContent>
  <bookViews>
    <workbookView xWindow="13890" yWindow="-15" windowWidth="14910" windowHeight="12885"/>
  </bookViews>
  <sheets>
    <sheet name="4.Q 2019" sheetId="3" r:id="rId1"/>
  </sheets>
  <definedNames>
    <definedName name="_xlnm.Print_Area" localSheetId="0">'4.Q 2019'!$A$1:$S$100</definedName>
  </definedNames>
  <calcPr calcId="162913"/>
</workbook>
</file>

<file path=xl/calcChain.xml><?xml version="1.0" encoding="utf-8"?>
<calcChain xmlns="http://schemas.openxmlformats.org/spreadsheetml/2006/main">
  <c r="B22" i="3" l="1"/>
  <c r="R22" i="3" l="1"/>
  <c r="P22" i="3"/>
  <c r="N22" i="3"/>
</calcChain>
</file>

<file path=xl/sharedStrings.xml><?xml version="1.0" encoding="utf-8"?>
<sst xmlns="http://schemas.openxmlformats.org/spreadsheetml/2006/main" count="91" uniqueCount="21">
  <si>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</si>
  <si>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</si>
  <si>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</si>
  <si>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</si>
  <si>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</si>
  <si>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</si>
  <si>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</si>
  <si>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</si>
  <si>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</si>
  <si>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</si>
  <si>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</si>
  <si>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</si>
  <si>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</si>
  <si>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</si>
  <si>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</si>
  <si>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</si>
  <si>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t>GRAF 2: VÝVOJ PŘÍJMŮ V LETECH 2017 - 2019 DLE MĚSÍCŮ</t>
  </si>
  <si>
    <t>VÝVOJ PŘÍJMŮ V LETECH 1997 - 2019</t>
  </si>
  <si>
    <t>GRAF 1: VÝVOJ PŘÍJMŮ V LETECH 1997 - 2019</t>
  </si>
  <si>
    <t>GRAF 3: VÝVOJ ÚSPĚŠNOSTI V LETECH 1997 - 2019</t>
  </si>
  <si>
    <t>Pozn. 1: Hodnota příjmů zahrnuje příjmy z pojistného na sociální zabezpečení a na příspěvek na státní politiku zaměstnanosti.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</si>
</sst>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"/>
    <numFmt numFmtId="165" formatCode="#,##0.00_-;#,##0.00\-;&quot; &quot;"/>
  </numFmts>
  <fonts count="3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9" fontId="4" fillId="0" borderId="0" applyFont="0" applyFill="0" applyBorder="0" applyAlignment="0" applyProtection="0"/>
    <xf numFmtId="0" fontId="9" fillId="0" borderId="0"/>
    <xf numFmtId="4" fontId="11" fillId="6" borderId="2" applyNumberFormat="0" applyProtection="0">
      <alignment vertical="center"/>
    </xf>
    <xf numFmtId="4" fontId="12" fillId="6" borderId="2" applyNumberFormat="0" applyProtection="0">
      <alignment vertical="center"/>
    </xf>
    <xf numFmtId="4" fontId="11" fillId="6" borderId="2" applyNumberFormat="0" applyProtection="0">
      <alignment horizontal="left" vertical="center" indent="1"/>
    </xf>
    <xf numFmtId="4" fontId="11" fillId="6" borderId="2" applyNumberFormat="0" applyProtection="0">
      <alignment horizontal="left" vertical="center" indent="1"/>
    </xf>
    <xf numFmtId="4" fontId="11" fillId="7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9" borderId="2" applyNumberFormat="0" applyProtection="0">
      <alignment horizontal="right" vertical="center"/>
    </xf>
    <xf numFmtId="4" fontId="11" fillId="10" borderId="2" applyNumberFormat="0" applyProtection="0">
      <alignment horizontal="right" vertical="center"/>
    </xf>
    <xf numFmtId="4" fontId="11" fillId="11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3" borderId="2" applyNumberFormat="0" applyProtection="0">
      <alignment horizontal="right" vertical="center"/>
    </xf>
    <xf numFmtId="4" fontId="11" fillId="14" borderId="2" applyNumberFormat="0" applyProtection="0">
      <alignment horizontal="right" vertical="center"/>
    </xf>
    <xf numFmtId="4" fontId="11" fillId="15" borderId="2" applyNumberFormat="0" applyProtection="0">
      <alignment horizontal="right" vertical="center"/>
    </xf>
    <xf numFmtId="4" fontId="13" fillId="16" borderId="2" applyNumberFormat="0" applyProtection="0">
      <alignment horizontal="left" vertical="center" indent="1"/>
    </xf>
    <xf numFmtId="4" fontId="11" fillId="17" borderId="3" applyNumberFormat="0" applyProtection="0">
      <alignment horizontal="left" vertical="center" indent="1"/>
    </xf>
    <xf numFmtId="4" fontId="14" fillId="18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4" fontId="14" fillId="17" borderId="2" applyNumberFormat="0" applyProtection="0">
      <alignment horizontal="left" vertical="center" indent="1"/>
    </xf>
    <xf numFmtId="4" fontId="15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0" fillId="0" borderId="0"/>
    <xf numFmtId="4" fontId="11" fillId="22" borderId="2" applyNumberFormat="0" applyProtection="0">
      <alignment vertical="center"/>
    </xf>
    <xf numFmtId="4" fontId="12" fillId="22" borderId="2" applyNumberFormat="0" applyProtection="0">
      <alignment vertical="center"/>
    </xf>
    <xf numFmtId="4" fontId="11" fillId="22" borderId="2" applyNumberFormat="0" applyProtection="0">
      <alignment horizontal="left" vertical="center" indent="1"/>
    </xf>
    <xf numFmtId="4" fontId="11" fillId="22" borderId="2" applyNumberFormat="0" applyProtection="0">
      <alignment horizontal="left" vertical="center" indent="1"/>
    </xf>
    <xf numFmtId="4" fontId="19" fillId="23" borderId="0" applyNumberFormat="0" applyProtection="0">
      <alignment horizontal="right" vertical="center"/>
    </xf>
    <xf numFmtId="4" fontId="20" fillId="0" borderId="0" applyNumberFormat="0" applyProtection="0">
      <alignment horizontal="right" vertical="center"/>
    </xf>
    <xf numFmtId="0" fontId="10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7" fillId="5" borderId="0" applyNumberFormat="0" applyProtection="0"/>
    <xf numFmtId="4" fontId="16" fillId="17" borderId="2" applyNumberFormat="0" applyProtection="0">
      <alignment horizontal="right" vertical="center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23" fillId="0" borderId="0"/>
    <xf numFmtId="0" fontId="9" fillId="0" borderId="0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0" borderId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19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0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21" borderId="2" applyNumberFormat="0" applyProtection="0">
      <alignment horizontal="left" vertical="center" indent="1"/>
    </xf>
    <xf numFmtId="0" fontId="9" fillId="0" borderId="0"/>
    <xf numFmtId="0" fontId="9" fillId="0" borderId="0" applyNumberFormat="0" applyProtection="0">
      <alignment horizontal="left" vertical="center" indent="1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</cellStyleXfs>
  <cellXfs count="59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Alignment="1"/>
    <xf numFmtId="3" fontId="5" fillId="0" borderId="0" xfId="0" applyNumberFormat="1" applyFont="1"/>
    <xf numFmtId="0" fontId="6" fillId="0" borderId="0" xfId="0" applyFont="1" applyBorder="1"/>
    <xf numFmtId="164" fontId="5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 applyBorder="1"/>
    <xf numFmtId="165" fontId="5" fillId="0" borderId="0" xfId="0" applyNumberFormat="1" applyFont="1"/>
    <xf numFmtId="4" fontId="6" fillId="0" borderId="0" xfId="0" applyNumberFormat="1" applyFont="1" applyFill="1"/>
    <xf numFmtId="0" fontId="21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0" fontId="26" fillId="4" borderId="1" xfId="1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3" fontId="26" fillId="25" borderId="1" xfId="0" applyNumberFormat="1" applyFont="1" applyFill="1" applyBorder="1" applyAlignment="1">
      <alignment horizontal="right" vertical="center"/>
    </xf>
    <xf numFmtId="10" fontId="26" fillId="25" borderId="1" xfId="1" applyNumberFormat="1" applyFont="1" applyFill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 vertical="center"/>
    </xf>
    <xf numFmtId="3" fontId="27" fillId="3" borderId="1" xfId="0" applyNumberFormat="1" applyFont="1" applyFill="1" applyBorder="1" applyAlignment="1">
      <alignment vertical="center"/>
    </xf>
    <xf numFmtId="3" fontId="27" fillId="25" borderId="1" xfId="0" applyNumberFormat="1" applyFont="1" applyFill="1" applyBorder="1" applyAlignment="1">
      <alignment vertical="center"/>
    </xf>
    <xf numFmtId="3" fontId="27" fillId="0" borderId="1" xfId="0" applyNumberFormat="1" applyFont="1" applyFill="1" applyBorder="1" applyAlignment="1">
      <alignment horizontal="right" vertical="center"/>
    </xf>
    <xf numFmtId="0" fontId="30" fillId="24" borderId="5" xfId="0" applyFont="1" applyFill="1" applyBorder="1" applyAlignment="1">
      <alignment horizontal="center" vertical="center" wrapText="1"/>
    </xf>
    <xf numFmtId="0" fontId="31" fillId="0" borderId="0" xfId="0" applyFont="1" applyBorder="1"/>
    <xf numFmtId="3" fontId="27" fillId="0" borderId="4" xfId="0" applyNumberFormat="1" applyFont="1" applyBorder="1" applyAlignment="1">
      <alignment horizontal="right" vertical="center"/>
    </xf>
    <xf numFmtId="3" fontId="27" fillId="25" borderId="4" xfId="0" applyNumberFormat="1" applyFont="1" applyFill="1" applyBorder="1" applyAlignment="1">
      <alignment horizontal="right" vertical="center"/>
    </xf>
    <xf numFmtId="3" fontId="27" fillId="0" borderId="4" xfId="0" applyNumberFormat="1" applyFont="1" applyFill="1" applyBorder="1" applyAlignment="1">
      <alignment horizontal="right" vertical="center"/>
    </xf>
    <xf numFmtId="10" fontId="26" fillId="0" borderId="1" xfId="0" applyNumberFormat="1" applyFont="1" applyBorder="1" applyAlignment="1">
      <alignment horizontal="right" vertical="center"/>
    </xf>
    <xf numFmtId="10" fontId="26" fillId="25" borderId="1" xfId="0" applyNumberFormat="1" applyFont="1" applyFill="1" applyBorder="1" applyAlignment="1">
      <alignment horizontal="right" vertical="center"/>
    </xf>
    <xf numFmtId="10" fontId="26" fillId="0" borderId="1" xfId="0" applyNumberFormat="1" applyFont="1" applyBorder="1" applyAlignment="1">
      <alignment vertical="center"/>
    </xf>
    <xf numFmtId="10" fontId="26" fillId="25" borderId="1" xfId="0" applyNumberFormat="1" applyFont="1" applyFill="1" applyBorder="1" applyAlignment="1">
      <alignment vertical="center"/>
    </xf>
    <xf numFmtId="10" fontId="26" fillId="0" borderId="1" xfId="0" applyNumberFormat="1" applyFont="1" applyFill="1" applyBorder="1" applyAlignment="1">
      <alignment vertical="center"/>
    </xf>
    <xf numFmtId="10" fontId="26" fillId="0" borderId="1" xfId="0" applyNumberFormat="1" applyFont="1" applyFill="1" applyBorder="1" applyAlignment="1">
      <alignment horizontal="right" vertical="center"/>
    </xf>
    <xf numFmtId="10" fontId="26" fillId="4" borderId="1" xfId="0" applyNumberFormat="1" applyFont="1" applyFill="1" applyBorder="1" applyAlignment="1">
      <alignment vertical="center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right"/>
    </xf>
    <xf numFmtId="0" fontId="32" fillId="0" borderId="0" xfId="0" applyFont="1" applyBorder="1" applyAlignment="1">
      <alignment horizontal="right"/>
    </xf>
    <xf numFmtId="0" fontId="29" fillId="24" borderId="1" xfId="0" applyFont="1" applyFill="1" applyBorder="1" applyAlignment="1">
      <alignment vertical="center"/>
    </xf>
    <xf numFmtId="0" fontId="21" fillId="24" borderId="6" xfId="0" applyFont="1" applyFill="1" applyBorder="1" applyAlignment="1">
      <alignment horizontal="center" vertical="center"/>
    </xf>
    <xf numFmtId="0" fontId="21" fillId="24" borderId="4" xfId="0" applyFont="1" applyFill="1" applyBorder="1" applyAlignment="1">
      <alignment horizontal="center" vertical="center"/>
    </xf>
    <xf numFmtId="0" fontId="29" fillId="24" borderId="5" xfId="0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25" borderId="1" xfId="0" applyFont="1" applyFill="1" applyBorder="1" applyAlignment="1">
      <alignment horizontal="left" vertical="center"/>
    </xf>
    <xf numFmtId="0" fontId="28" fillId="26" borderId="1" xfId="0" applyFont="1" applyFill="1" applyBorder="1" applyAlignment="1">
      <alignment vertical="center"/>
    </xf>
    <xf numFmtId="3" fontId="28" fillId="26" borderId="1" xfId="0" applyNumberFormat="1" applyFont="1" applyFill="1" applyBorder="1" applyAlignment="1">
      <alignment horizontal="right" vertical="center"/>
    </xf>
    <xf numFmtId="10" fontId="28" fillId="26" borderId="1" xfId="1" applyNumberFormat="1" applyFont="1" applyFill="1" applyBorder="1" applyAlignment="1">
      <alignment horizontal="right" vertical="center"/>
    </xf>
    <xf numFmtId="10" fontId="28" fillId="26" borderId="1" xfId="0" applyNumberFormat="1" applyFont="1" applyFill="1" applyBorder="1" applyAlignment="1">
      <alignment horizontal="right" vertical="center"/>
    </xf>
    <xf numFmtId="0" fontId="29" fillId="24" borderId="1" xfId="0" applyFont="1" applyFill="1" applyBorder="1"/>
    <xf numFmtId="0" fontId="29" fillId="24" borderId="5" xfId="0" applyFont="1" applyFill="1" applyBorder="1"/>
    <xf numFmtId="0" fontId="26" fillId="0" borderId="1" xfId="0" applyFont="1" applyBorder="1" applyAlignment="1">
      <alignment vertical="center"/>
    </xf>
    <xf numFmtId="0" fontId="26" fillId="25" borderId="1" xfId="0" applyFont="1" applyFill="1" applyBorder="1" applyAlignment="1">
      <alignment vertical="center"/>
    </xf>
    <xf numFmtId="3" fontId="28" fillId="26" borderId="4" xfId="0" applyNumberFormat="1" applyFont="1" applyFill="1" applyBorder="1" applyAlignment="1">
      <alignment horizontal="right" vertical="center"/>
    </xf>
    <xf numFmtId="0" fontId="22" fillId="24" borderId="1" xfId="0" applyFont="1" applyFill="1" applyBorder="1"/>
    <xf numFmtId="0" fontId="22" fillId="24" borderId="5" xfId="0" applyFont="1" applyFill="1" applyBorder="1"/>
  </cellXfs>
  <cellStyles count="86">
    <cellStyle name="Normální" xfId="0" builtinId="0"/>
    <cellStyle name="Normální 2" xfId="2"/>
    <cellStyle name="Normální 2 2" xfId="77"/>
    <cellStyle name="Normální 2 2 2" xfId="79"/>
    <cellStyle name="Normální 2 2 2 2" xfId="84"/>
    <cellStyle name="Normální 2 2 3" xfId="82"/>
    <cellStyle name="Normální 2 3" xfId="76"/>
    <cellStyle name="Normální 2 3 2" xfId="81"/>
    <cellStyle name="Normální 2 4" xfId="78"/>
    <cellStyle name="Normální 2 4 2" xfId="83"/>
    <cellStyle name="Normální 3" xfId="53"/>
    <cellStyle name="Normální 3 2" xfId="80"/>
    <cellStyle name="Normální 4" xfId="85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3" xfId="54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3" xfId="55"/>
    <cellStyle name="SAPBEXHLevel0X" xfId="23"/>
    <cellStyle name="SAPBEXHLevel0X 2" xfId="44"/>
    <cellStyle name="SAPBEXHLevel0X 2 2" xfId="67"/>
    <cellStyle name="SAPBEXHLevel0X 3" xfId="56"/>
    <cellStyle name="SAPBEXHLevel1" xfId="24"/>
    <cellStyle name="SAPBEXHLevel1 2" xfId="45"/>
    <cellStyle name="SAPBEXHLevel1 2 2" xfId="68"/>
    <cellStyle name="SAPBEXHLevel1 3" xfId="57"/>
    <cellStyle name="SAPBEXHLevel1X" xfId="25"/>
    <cellStyle name="SAPBEXHLevel1X 2" xfId="46"/>
    <cellStyle name="SAPBEXHLevel1X 2 2" xfId="69"/>
    <cellStyle name="SAPBEXHLevel1X 3" xfId="58"/>
    <cellStyle name="SAPBEXHLevel2" xfId="26"/>
    <cellStyle name="SAPBEXHLevel2 2" xfId="47"/>
    <cellStyle name="SAPBEXHLevel2 2 2" xfId="70"/>
    <cellStyle name="SAPBEXHLevel2 3" xfId="59"/>
    <cellStyle name="SAPBEXHLevel2X" xfId="27"/>
    <cellStyle name="SAPBEXHLevel2X 2" xfId="48"/>
    <cellStyle name="SAPBEXHLevel2X 2 2" xfId="71"/>
    <cellStyle name="SAPBEXHLevel2X 3" xfId="60"/>
    <cellStyle name="SAPBEXHLevel3" xfId="28"/>
    <cellStyle name="SAPBEXHLevel3 2" xfId="49"/>
    <cellStyle name="SAPBEXHLevel3 2 2" xfId="72"/>
    <cellStyle name="SAPBEXHLevel3 3" xfId="61"/>
    <cellStyle name="SAPBEXHLevel3X" xfId="29"/>
    <cellStyle name="SAPBEXHLevel3X 2" xfId="50"/>
    <cellStyle name="SAPBEXHLevel3X 2 2" xfId="73"/>
    <cellStyle name="SAPBEXHLevel3X 3" xfId="62"/>
    <cellStyle name="SAPBEXchaText" xfId="30"/>
    <cellStyle name="SAPBEXinputData" xfId="31"/>
    <cellStyle name="SAPBEXinputData 2" xfId="51"/>
    <cellStyle name="SAPBEXinputData 2 2" xfId="74"/>
    <cellStyle name="SAPBEXinputData 3" xfId="63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3" xfId="64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378610"/>
      <color rgb="FF38D812"/>
      <color rgb="FF42A113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'4.Q 2019'!$F$8:$G$8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'4.Q 2019'!$A$10:$A$21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2019'!$F$10:$F$21</c:f>
              <c:numCache>
                <c:formatCode>#,##0</c:formatCode>
                <c:ptCount val="12"/>
                <c:pt idx="0">
                  <c:v>36237.983030210002</c:v>
                </c:pt>
                <c:pt idx="1">
                  <c:v>35507.970644790003</c:v>
                </c:pt>
                <c:pt idx="2">
                  <c:v>35763.434261210001</c:v>
                </c:pt>
                <c:pt idx="3">
                  <c:v>38190.239296109998</c:v>
                </c:pt>
                <c:pt idx="4">
                  <c:v>38044.34610671</c:v>
                </c:pt>
                <c:pt idx="5">
                  <c:v>38445.9224407</c:v>
                </c:pt>
                <c:pt idx="6">
                  <c:v>38064.059068780101</c:v>
                </c:pt>
                <c:pt idx="7">
                  <c:v>37897.46199743991</c:v>
                </c:pt>
                <c:pt idx="8">
                  <c:v>37136.782546959963</c:v>
                </c:pt>
                <c:pt idx="9">
                  <c:v>37459.369362379999</c:v>
                </c:pt>
                <c:pt idx="10">
                  <c:v>38090.318740749899</c:v>
                </c:pt>
                <c:pt idx="11">
                  <c:v>43302.209323030082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A-4CD9-9F0A-6CEE87841984}"/>
            </c:ext>
          </c:extLst>
        </c:ser>
        <c:ser>
          <c:idx val="0"/>
          <c:order val="1"/>
          <c:tx>
            <c:strRef>
              <c:f>'4.Q 2019'!$D$8:$E$8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'4.Q 2019'!$A$10:$A$21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2019'!$D$10:$D$21</c:f>
              <c:numCache>
                <c:formatCode>#,##0</c:formatCode>
                <c:ptCount val="12"/>
                <c:pt idx="0">
                  <c:v>39377.305937600002</c:v>
                </c:pt>
                <c:pt idx="1">
                  <c:v>39729.129551589998</c:v>
                </c:pt>
                <c:pt idx="2">
                  <c:v>39102.650742580001</c:v>
                </c:pt>
                <c:pt idx="3">
                  <c:v>42281.231590030002</c:v>
                </c:pt>
                <c:pt idx="4">
                  <c:v>42190.061629609983</c:v>
                </c:pt>
                <c:pt idx="5">
                  <c:v>42364.109709650002</c:v>
                </c:pt>
                <c:pt idx="6">
                  <c:v>41996.447072839997</c:v>
                </c:pt>
                <c:pt idx="7">
                  <c:v>42022.117285460001</c:v>
                </c:pt>
                <c:pt idx="8">
                  <c:v>40540.64086159</c:v>
                </c:pt>
                <c:pt idx="9">
                  <c:v>40820.611965360004</c:v>
                </c:pt>
                <c:pt idx="10">
                  <c:v>41880.18744016</c:v>
                </c:pt>
                <c:pt idx="11">
                  <c:v>46880.852247919996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A-4CD9-9F0A-6CEE87841984}"/>
            </c:ext>
          </c:extLst>
        </c:ser>
        <c:ser>
          <c:idx val="1"/>
          <c:order val="2"/>
          <c:tx>
            <c:strRef>
              <c:f>'4.Q 2019'!$B$8:$C$8</c:f>
              <c:strCache>
                <c:ptCount val="1"/>
                <c:pt idx="0">
                  <c:v>2019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'4.Q 2019'!$A$10:$A$21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2019'!$B$10:$B$21</c:f>
              <c:numCache>
                <c:formatCode>#,##0</c:formatCode>
                <c:ptCount val="12"/>
                <c:pt idx="0">
                  <c:v>42234.709695810001</c:v>
                </c:pt>
                <c:pt idx="1">
                  <c:v>42770.128378060006</c:v>
                </c:pt>
                <c:pt idx="2">
                  <c:v>42828.278792240002</c:v>
                </c:pt>
                <c:pt idx="3">
                  <c:v>46086.364918289997</c:v>
                </c:pt>
                <c:pt idx="4">
                  <c:v>46237.312051239998</c:v>
                </c:pt>
                <c:pt idx="5">
                  <c:v>45642.781933060003</c:v>
                </c:pt>
                <c:pt idx="6">
                  <c:v>45288.983164229998</c:v>
                </c:pt>
                <c:pt idx="7">
                  <c:v>45124.306826170003</c:v>
                </c:pt>
                <c:pt idx="8">
                  <c:v>43102.38762763</c:v>
                </c:pt>
                <c:pt idx="9">
                  <c:v>43311.272792930002</c:v>
                </c:pt>
                <c:pt idx="10">
                  <c:v>44379.157129200001</c:v>
                </c:pt>
                <c:pt idx="11">
                  <c:v>49716.159334329997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A-4CD9-9F0A-6CEE8784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07264"/>
        <c:axId val="80909440"/>
      </c:lineChart>
      <c:catAx>
        <c:axId val="8090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80909440"/>
        <c:crosses val="autoZero"/>
        <c:auto val="1"/>
        <c:lblAlgn val="ctr"/>
        <c:lblOffset val="100"/>
        <c:noMultiLvlLbl val="0"/>
      </c:catAx>
      <c:valAx>
        <c:axId val="80909440"/>
        <c:scaling>
          <c:orientation val="minMax"/>
          <c:max val="51000"/>
          <c:min val="3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0315858726099077E-2"/>
              <c:y val="0.3533333668334253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8090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('4.Q 2019'!$J$46,'4.Q 2019'!$H$46,'4.Q 2019'!$F$46,'4.Q 2019'!$D$46,'4.Q 2019'!$B$46,'4.Q 2019'!$R$24,'4.Q 2019'!$P$24,'4.Q 2019'!$N$24,'4.Q 2019'!$L$24,'4.Q 2019'!$J$24,'4.Q 2019'!$H$24,'4.Q 2019'!$F$24,'4.Q 2019'!$D$24,'4.Q 2019'!$B$24,'4.Q 2019'!$R$8,'4.Q 2019'!$P$8,'4.Q 2019'!$N$8,'4.Q 2019'!$L$8,'4.Q 2019'!$J$8,'4.Q 2019'!$H$8,'4.Q 2019'!$F$8,'4.Q 2019'!$D$8,'4.Q 2019'!$B$8)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('4.Q 2019'!$J$60,'4.Q 2019'!$H$60,'4.Q 2019'!$F$60,'4.Q 2019'!$D$60,'4.Q 2019'!$B$60,'4.Q 2019'!$R$38,'4.Q 2019'!$P$38,'4.Q 2019'!$N$38,'4.Q 2019'!$L$38,'4.Q 2019'!$J$38,'4.Q 2019'!$H$38,'4.Q 2019'!$F$38,'4.Q 2019'!$D$38,'4.Q 2019'!$B$38,'4.Q 2019'!$R$22,'4.Q 2019'!$P$22,'4.Q 2019'!$N$22,'4.Q 2019'!$L$22,'4.Q 2019'!$J$22,'4.Q 2019'!$H$22,'4.Q 2019'!$F$22,'4.Q 2019'!$D$22,'4.Q 2019'!$B$22)</c:f>
              <c:numCache>
                <c:formatCode>#,##0</c:formatCode>
                <c:ptCount val="23"/>
                <c:pt idx="0">
                  <c:v>185536</c:v>
                </c:pt>
                <c:pt idx="1">
                  <c:v>198130</c:v>
                </c:pt>
                <c:pt idx="2">
                  <c:v>204553</c:v>
                </c:pt>
                <c:pt idx="3">
                  <c:v>215714</c:v>
                </c:pt>
                <c:pt idx="4">
                  <c:v>234814.54882381999</c:v>
                </c:pt>
                <c:pt idx="5">
                  <c:v>250348.77559919999</c:v>
                </c:pt>
                <c:pt idx="6">
                  <c:v>264208.00016761001</c:v>
                </c:pt>
                <c:pt idx="7">
                  <c:v>285063.58549422998</c:v>
                </c:pt>
                <c:pt idx="8">
                  <c:v>302085.43403408997</c:v>
                </c:pt>
                <c:pt idx="9">
                  <c:v>324349.86751571996</c:v>
                </c:pt>
                <c:pt idx="10">
                  <c:v>357209.56897841999</c:v>
                </c:pt>
                <c:pt idx="11">
                  <c:v>375367.74444777</c:v>
                </c:pt>
                <c:pt idx="12">
                  <c:v>337757.50426151999</c:v>
                </c:pt>
                <c:pt idx="13">
                  <c:v>346101.25060010998</c:v>
                </c:pt>
                <c:pt idx="14">
                  <c:v>357918.76946480997</c:v>
                </c:pt>
                <c:pt idx="15">
                  <c:v>362096.73588072014</c:v>
                </c:pt>
                <c:pt idx="16">
                  <c:v>362757.72875594994</c:v>
                </c:pt>
                <c:pt idx="17">
                  <c:v>373273.42394755001</c:v>
                </c:pt>
                <c:pt idx="18">
                  <c:v>394506.65260798001</c:v>
                </c:pt>
                <c:pt idx="19">
                  <c:v>417316.12957102014</c:v>
                </c:pt>
                <c:pt idx="20">
                  <c:v>454140.09681906999</c:v>
                </c:pt>
                <c:pt idx="21">
                  <c:v>499185.34603439004</c:v>
                </c:pt>
                <c:pt idx="22">
                  <c:v>536721.84264318994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D-4311-AC2B-CACB859C7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22496"/>
        <c:axId val="93392896"/>
      </c:lineChart>
      <c:catAx>
        <c:axId val="80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93392896"/>
        <c:crosses val="autoZero"/>
        <c:auto val="1"/>
        <c:lblAlgn val="ctr"/>
        <c:lblOffset val="100"/>
        <c:noMultiLvlLbl val="0"/>
      </c:catAx>
      <c:valAx>
        <c:axId val="93392896"/>
        <c:scaling>
          <c:orientation val="minMax"/>
          <c:max val="5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3151311436919024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0922496"/>
        <c:crosses val="autoZero"/>
        <c:crossBetween val="between"/>
        <c:majorUnit val="5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378610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378610"/>
                </a:solidFill>
              </a:ln>
            </c:spPr>
          </c:marker>
          <c:cat>
            <c:numRef>
              <c:f>('4.Q 2019'!$J$46,'4.Q 2019'!$H$46,'4.Q 2019'!$F$46,'4.Q 2019'!$D$46,'4.Q 2019'!$B$46,'4.Q 2019'!$R$24,'4.Q 2019'!$P$24,'4.Q 2019'!$N$24,'4.Q 2019'!$L$24,'4.Q 2019'!$J$24,'4.Q 2019'!$H$24,'4.Q 2019'!$F$24,'4.Q 2019'!$D$24,'4.Q 2019'!$B$24,'4.Q 2019'!$R$8,'4.Q 2019'!$P$8,'4.Q 2019'!$N$8,'4.Q 2019'!$L$8,'4.Q 2019'!$J$8,'4.Q 2019'!$H$8,'4.Q 2019'!$F$8,'4.Q 2019'!$D$8,'4.Q 2019'!$B$8:$C$8)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('4.Q 2019'!$K$60,'4.Q 2019'!$I$60,'4.Q 2019'!$G$60,'4.Q 2019'!$E$60,'4.Q 2019'!$C$60,'4.Q 2019'!$S$38,'4.Q 2019'!$Q$38,'4.Q 2019'!$O$38,'4.Q 2019'!$M$38,'4.Q 2019'!$K$38,'4.Q 2019'!$I$38,'4.Q 2019'!$G$38,'4.Q 2019'!$E$38,'4.Q 2019'!$C$38,'4.Q 2019'!$S$22,'4.Q 2019'!$Q$22,'4.Q 2019'!$O$22,'4.Q 2019'!$M$22,'4.Q 2019'!$K$22,'4.Q 2019'!$I$22,'4.Q 2019'!$G$22,'4.Q 2019'!$E$22,'4.Q 2019'!$C$22)</c:f>
              <c:numCache>
                <c:formatCode>0.00%</c:formatCode>
                <c:ptCount val="23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F-4B02-A0D5-683E21C0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98912"/>
        <c:axId val="93437952"/>
      </c:lineChart>
      <c:catAx>
        <c:axId val="933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93437952"/>
        <c:crosses val="autoZero"/>
        <c:auto val="1"/>
        <c:lblAlgn val="ctr"/>
        <c:lblOffset val="100"/>
        <c:noMultiLvlLbl val="0"/>
      </c:catAx>
      <c:valAx>
        <c:axId val="93437952"/>
        <c:scaling>
          <c:orientation val="minMax"/>
          <c:min val="0.94000000000000006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93398912"/>
        <c:crosses val="autoZero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400050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>
    <xdr:from>
      <xdr:col>0</xdr:col>
      <xdr:colOff>33620</xdr:colOff>
      <xdr:row>81</xdr:row>
      <xdr:rowOff>0</xdr:rowOff>
    </xdr:from>
    <xdr:to>
      <xdr:col>9</xdr:col>
      <xdr:colOff>190500</xdr:colOff>
      <xdr:row>99</xdr:row>
      <xdr:rowOff>156882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201708</xdr:colOff>
      <xdr:row>62</xdr:row>
      <xdr:rowOff>134472</xdr:rowOff>
    </xdr:from>
    <xdr:to>
      <xdr:col>17</xdr:col>
      <xdr:colOff>324972</xdr:colOff>
      <xdr:row>79</xdr:row>
      <xdr:rowOff>5042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369794</xdr:colOff>
      <xdr:row>81</xdr:row>
      <xdr:rowOff>89647</xdr:rowOff>
    </xdr:from>
    <xdr:to>
      <xdr:col>18</xdr:col>
      <xdr:colOff>470647</xdr:colOff>
      <xdr:row>99</xdr:row>
      <xdr:rowOff>67234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22412</xdr:colOff>
      <xdr:row>40</xdr:row>
      <xdr:rowOff>28575</xdr:rowOff>
    </xdr:from>
    <xdr:to>
      <xdr:col>13</xdr:col>
      <xdr:colOff>56702</xdr:colOff>
      <xdr:row>43</xdr:row>
      <xdr:rowOff>119253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60634"/>
          <a:ext cx="7582012" cy="729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E100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2" width="7.625" style="1" customWidth="1"/>
    <col min="13" max="14" width="8" style="1" bestFit="1" customWidth="1"/>
    <col min="15" max="19" width="7.625" style="1" customWidth="1"/>
    <col min="20" max="16384" width="9" style="1"/>
  </cols>
  <sheetData>
    <row r="5" spans="1:19" ht="9.75" customHeight="1" x14ac:dyDescent="0.2"/>
    <row r="6" spans="1:19" ht="15.75" customHeight="1" x14ac:dyDescent="0.2">
      <c r="A6" s="3" t="s">
        <v>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41" t="s">
        <v>1</v>
      </c>
      <c r="S7" s="41"/>
    </row>
    <row r="8" spans="1:19" s="2" customFormat="1" ht="15" customHeight="1" x14ac:dyDescent="0.2">
      <c r="A8" s="42"/>
      <c r="B8" s="43">
        <v>2019</v>
      </c>
      <c r="C8" s="44"/>
      <c r="D8" s="43">
        <v>2018</v>
      </c>
      <c r="E8" s="44"/>
      <c r="F8" s="43">
        <v>2017</v>
      </c>
      <c r="G8" s="44"/>
      <c r="H8" s="43">
        <v>2016</v>
      </c>
      <c r="I8" s="44"/>
      <c r="J8" s="43">
        <v>2015</v>
      </c>
      <c r="K8" s="44"/>
      <c r="L8" s="43">
        <v>2014</v>
      </c>
      <c r="M8" s="44"/>
      <c r="N8" s="43">
        <v>2013</v>
      </c>
      <c r="O8" s="44"/>
      <c r="P8" s="43">
        <v>2012</v>
      </c>
      <c r="Q8" s="44"/>
      <c r="R8" s="43">
        <v>2011</v>
      </c>
      <c r="S8" s="44"/>
    </row>
    <row r="9" spans="1:19" s="2" customFormat="1" ht="19.5" customHeight="1" x14ac:dyDescent="0.2">
      <c r="A9" s="45"/>
      <c r="B9" s="27" t="s">
        <v>14</v>
      </c>
      <c r="C9" s="27" t="s">
        <v>15</v>
      </c>
      <c r="D9" s="27" t="s">
        <v>14</v>
      </c>
      <c r="E9" s="27" t="s">
        <v>15</v>
      </c>
      <c r="F9" s="27" t="s">
        <v>14</v>
      </c>
      <c r="G9" s="27" t="s">
        <v>15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19" s="2" customFormat="1" ht="15" customHeight="1" x14ac:dyDescent="0.2">
      <c r="A10" s="46" t="s">
        <v>2</v>
      </c>
      <c r="B10" s="17">
        <v>42234.709695810001</v>
      </c>
      <c r="C10" s="18">
        <v>0.94295683814515374</v>
      </c>
      <c r="D10" s="17">
        <v>39377.305937600002</v>
      </c>
      <c r="E10" s="18">
        <v>0.99144683844832282</v>
      </c>
      <c r="F10" s="17">
        <v>36237.983030210002</v>
      </c>
      <c r="G10" s="32">
        <v>1.0079870655779319</v>
      </c>
      <c r="H10" s="17">
        <v>33399.942685449998</v>
      </c>
      <c r="I10" s="34">
        <v>0.98312938140931017</v>
      </c>
      <c r="J10" s="17">
        <v>32076.606031979998</v>
      </c>
      <c r="K10" s="34">
        <v>0.98587874637411432</v>
      </c>
      <c r="L10" s="17">
        <v>30775.801956359999</v>
      </c>
      <c r="M10" s="34">
        <v>0.98558977048213881</v>
      </c>
      <c r="N10" s="19">
        <v>30492.928510310001</v>
      </c>
      <c r="O10" s="32">
        <v>0.98539662111680426</v>
      </c>
      <c r="P10" s="19">
        <v>30867.780065409999</v>
      </c>
      <c r="Q10" s="32">
        <v>0.98772235237927475</v>
      </c>
      <c r="R10" s="19">
        <v>30080.952633230001</v>
      </c>
      <c r="S10" s="32">
        <v>0.98171490672572947</v>
      </c>
    </row>
    <row r="11" spans="1:19" s="2" customFormat="1" ht="15" customHeight="1" x14ac:dyDescent="0.2">
      <c r="A11" s="47" t="s">
        <v>3</v>
      </c>
      <c r="B11" s="20">
        <v>42770.128378060006</v>
      </c>
      <c r="C11" s="21">
        <v>0.99664192441081745</v>
      </c>
      <c r="D11" s="20">
        <v>39729.129551589998</v>
      </c>
      <c r="E11" s="21">
        <v>0.99927719031768381</v>
      </c>
      <c r="F11" s="20">
        <v>35507.970644790003</v>
      </c>
      <c r="G11" s="33">
        <v>0.99562069912449758</v>
      </c>
      <c r="H11" s="20">
        <v>33224.19925849</v>
      </c>
      <c r="I11" s="35">
        <v>1.0010483504245438</v>
      </c>
      <c r="J11" s="20">
        <v>31546.509345249982</v>
      </c>
      <c r="K11" s="35">
        <v>0.99725848763493619</v>
      </c>
      <c r="L11" s="20">
        <v>30161.457365179998</v>
      </c>
      <c r="M11" s="35">
        <v>0.98927776458700034</v>
      </c>
      <c r="N11" s="22">
        <v>29371.996455570003</v>
      </c>
      <c r="O11" s="33">
        <v>0.99712626182479003</v>
      </c>
      <c r="P11" s="22">
        <v>29447.280035399999</v>
      </c>
      <c r="Q11" s="33">
        <v>0.99671161329394109</v>
      </c>
      <c r="R11" s="22">
        <v>28054.818579049999</v>
      </c>
      <c r="S11" s="33">
        <v>0.99616075660954129</v>
      </c>
    </row>
    <row r="12" spans="1:19" s="2" customFormat="1" ht="15" customHeight="1" x14ac:dyDescent="0.2">
      <c r="A12" s="46" t="s">
        <v>4</v>
      </c>
      <c r="B12" s="17">
        <v>42828.278792240002</v>
      </c>
      <c r="C12" s="18">
        <v>1.0097419776319843</v>
      </c>
      <c r="D12" s="17">
        <v>39102.650742580001</v>
      </c>
      <c r="E12" s="18">
        <v>0.99985571429654629</v>
      </c>
      <c r="F12" s="17">
        <v>35763.434261210001</v>
      </c>
      <c r="G12" s="32">
        <v>1.0016385451379073</v>
      </c>
      <c r="H12" s="17">
        <v>33386.80775313</v>
      </c>
      <c r="I12" s="36">
        <v>1.001816433510383</v>
      </c>
      <c r="J12" s="17">
        <v>31264.793706470002</v>
      </c>
      <c r="K12" s="34">
        <v>1.001652348975907</v>
      </c>
      <c r="L12" s="17">
        <v>29631.477772310001</v>
      </c>
      <c r="M12" s="36">
        <v>1.0025694906995826</v>
      </c>
      <c r="N12" s="19">
        <v>28741.189953360008</v>
      </c>
      <c r="O12" s="32">
        <v>0.99560984507334849</v>
      </c>
      <c r="P12" s="19">
        <v>29285.443949750006</v>
      </c>
      <c r="Q12" s="37">
        <v>0.99284553717400115</v>
      </c>
      <c r="R12" s="19">
        <v>28260.274097529997</v>
      </c>
      <c r="S12" s="32">
        <v>1.012648658658144</v>
      </c>
    </row>
    <row r="13" spans="1:19" s="2" customFormat="1" ht="15" customHeight="1" x14ac:dyDescent="0.2">
      <c r="A13" s="47" t="s">
        <v>5</v>
      </c>
      <c r="B13" s="20">
        <v>46086.364918289997</v>
      </c>
      <c r="C13" s="21">
        <v>1.00265272445841</v>
      </c>
      <c r="D13" s="20">
        <v>42281.231590030002</v>
      </c>
      <c r="E13" s="21">
        <v>0.98331286757844616</v>
      </c>
      <c r="F13" s="20">
        <v>38190.239296109998</v>
      </c>
      <c r="G13" s="33">
        <v>0.9805114656576791</v>
      </c>
      <c r="H13" s="20">
        <v>35848.024035699993</v>
      </c>
      <c r="I13" s="35">
        <v>0.98110246467922735</v>
      </c>
      <c r="J13" s="20">
        <v>33338.11012312003</v>
      </c>
      <c r="K13" s="35">
        <v>0.98166827998624628</v>
      </c>
      <c r="L13" s="20">
        <v>31273.764904150008</v>
      </c>
      <c r="M13" s="35">
        <v>0.97675366996989776</v>
      </c>
      <c r="N13" s="22">
        <v>30041.969952460007</v>
      </c>
      <c r="O13" s="33">
        <v>0.97334498967962724</v>
      </c>
      <c r="P13" s="22">
        <v>30636.877403359998</v>
      </c>
      <c r="Q13" s="33">
        <v>0.96988089774893271</v>
      </c>
      <c r="R13" s="22">
        <v>29999.678140110002</v>
      </c>
      <c r="S13" s="33">
        <v>0.97464456139553879</v>
      </c>
    </row>
    <row r="14" spans="1:19" s="2" customFormat="1" ht="15" customHeight="1" x14ac:dyDescent="0.2">
      <c r="A14" s="46" t="s">
        <v>6</v>
      </c>
      <c r="B14" s="17">
        <v>46237.312051239998</v>
      </c>
      <c r="C14" s="18">
        <v>0.98700170710719703</v>
      </c>
      <c r="D14" s="17">
        <v>42190.061629609983</v>
      </c>
      <c r="E14" s="18">
        <v>0.98550368413825007</v>
      </c>
      <c r="F14" s="17">
        <v>38044.34610671</v>
      </c>
      <c r="G14" s="32">
        <v>0.98820840162668155</v>
      </c>
      <c r="H14" s="17">
        <v>34870.498761440016</v>
      </c>
      <c r="I14" s="38">
        <v>0.9778818888400217</v>
      </c>
      <c r="J14" s="17">
        <v>32843.496636949902</v>
      </c>
      <c r="K14" s="38">
        <v>0.98299547155463418</v>
      </c>
      <c r="L14" s="17">
        <v>31113.364435140011</v>
      </c>
      <c r="M14" s="36">
        <v>0.98083307322359203</v>
      </c>
      <c r="N14" s="19">
        <v>30282.522957240006</v>
      </c>
      <c r="O14" s="32">
        <v>0.97156993813748471</v>
      </c>
      <c r="P14" s="19">
        <v>29994.153079350006</v>
      </c>
      <c r="Q14" s="37">
        <v>0.98125452972596727</v>
      </c>
      <c r="R14" s="19">
        <v>29826.862193730001</v>
      </c>
      <c r="S14" s="37">
        <v>0.99442855484617032</v>
      </c>
    </row>
    <row r="15" spans="1:19" s="5" customFormat="1" ht="15" customHeight="1" x14ac:dyDescent="0.2">
      <c r="A15" s="47" t="s">
        <v>7</v>
      </c>
      <c r="B15" s="20">
        <v>45642.781933060003</v>
      </c>
      <c r="C15" s="21">
        <v>0.99880990062909003</v>
      </c>
      <c r="D15" s="20">
        <v>42364.109709650002</v>
      </c>
      <c r="E15" s="21">
        <v>0.99808516247530954</v>
      </c>
      <c r="F15" s="20">
        <v>38445.9224407</v>
      </c>
      <c r="G15" s="33">
        <v>0.99882311169323268</v>
      </c>
      <c r="H15" s="20">
        <v>34973.304916829999</v>
      </c>
      <c r="I15" s="35">
        <v>0.99867236760775668</v>
      </c>
      <c r="J15" s="20">
        <v>33396.200443970098</v>
      </c>
      <c r="K15" s="35">
        <v>1.0029608217998267</v>
      </c>
      <c r="L15" s="20">
        <v>31414.309826960016</v>
      </c>
      <c r="M15" s="35">
        <v>0.99821969170481639</v>
      </c>
      <c r="N15" s="22">
        <v>30602.797265649999</v>
      </c>
      <c r="O15" s="33">
        <v>0.99041332680561323</v>
      </c>
      <c r="P15" s="22">
        <v>30711.304478050013</v>
      </c>
      <c r="Q15" s="33">
        <v>0.9935464733152658</v>
      </c>
      <c r="R15" s="22">
        <v>30017.129418359971</v>
      </c>
      <c r="S15" s="33">
        <v>0.99858633858698276</v>
      </c>
    </row>
    <row r="16" spans="1:19" s="5" customFormat="1" ht="15" customHeight="1" x14ac:dyDescent="0.2">
      <c r="A16" s="46" t="s">
        <v>8</v>
      </c>
      <c r="B16" s="17">
        <v>45288.983164229998</v>
      </c>
      <c r="C16" s="18">
        <v>1.00025293039597</v>
      </c>
      <c r="D16" s="17">
        <v>41996.447072839997</v>
      </c>
      <c r="E16" s="18">
        <v>0.99737142169041115</v>
      </c>
      <c r="F16" s="17">
        <v>38064.059068780101</v>
      </c>
      <c r="G16" s="32">
        <v>0.9924374858375038</v>
      </c>
      <c r="H16" s="17">
        <v>35045.571421150002</v>
      </c>
      <c r="I16" s="38">
        <v>0.99507297501269265</v>
      </c>
      <c r="J16" s="23">
        <v>33267.056246299988</v>
      </c>
      <c r="K16" s="38">
        <v>0.99410860014413638</v>
      </c>
      <c r="L16" s="23">
        <v>31344.684650270006</v>
      </c>
      <c r="M16" s="36">
        <v>0.99332348494533595</v>
      </c>
      <c r="N16" s="19">
        <v>30274.790778650007</v>
      </c>
      <c r="O16" s="32">
        <v>0.99537556234966051</v>
      </c>
      <c r="P16" s="24">
        <v>30069.921108410017</v>
      </c>
      <c r="Q16" s="37">
        <v>0.98350362888006004</v>
      </c>
      <c r="R16" s="19">
        <v>30044.430549760029</v>
      </c>
      <c r="S16" s="37">
        <v>0.99679277093823992</v>
      </c>
    </row>
    <row r="17" spans="1:31" s="2" customFormat="1" ht="15" customHeight="1" x14ac:dyDescent="0.2">
      <c r="A17" s="47" t="s">
        <v>9</v>
      </c>
      <c r="B17" s="20">
        <v>45124.306826170003</v>
      </c>
      <c r="C17" s="21">
        <v>0.99873259364334899</v>
      </c>
      <c r="D17" s="20">
        <v>42022.117285460001</v>
      </c>
      <c r="E17" s="21">
        <v>0.98991677971966918</v>
      </c>
      <c r="F17" s="20">
        <v>37897.46199743991</v>
      </c>
      <c r="G17" s="33">
        <v>0.99154958225029133</v>
      </c>
      <c r="H17" s="20">
        <v>34781.08737096002</v>
      </c>
      <c r="I17" s="35">
        <v>0.99631674671222459</v>
      </c>
      <c r="J17" s="20">
        <v>33127.395838209988</v>
      </c>
      <c r="K17" s="35">
        <v>0.9917447056475317</v>
      </c>
      <c r="L17" s="20">
        <v>31296.190211659999</v>
      </c>
      <c r="M17" s="35">
        <v>0.98414120902454605</v>
      </c>
      <c r="N17" s="22">
        <v>30578.293182360001</v>
      </c>
      <c r="O17" s="33">
        <v>0.98259320590477073</v>
      </c>
      <c r="P17" s="25">
        <v>30238.050539140026</v>
      </c>
      <c r="Q17" s="33">
        <v>0.98677479357741971</v>
      </c>
      <c r="R17" s="22">
        <v>29852.45719366999</v>
      </c>
      <c r="S17" s="33">
        <v>0.98222778612851969</v>
      </c>
    </row>
    <row r="18" spans="1:31" s="2" customFormat="1" ht="15" customHeight="1" x14ac:dyDescent="0.2">
      <c r="A18" s="46" t="s">
        <v>10</v>
      </c>
      <c r="B18" s="17">
        <v>43102.38762763</v>
      </c>
      <c r="C18" s="18">
        <v>0.99497927351708804</v>
      </c>
      <c r="D18" s="17">
        <v>40540.64086159</v>
      </c>
      <c r="E18" s="18">
        <v>0.9894474700407182</v>
      </c>
      <c r="F18" s="17">
        <v>37136.782546959963</v>
      </c>
      <c r="G18" s="32">
        <v>0.99598146424818401</v>
      </c>
      <c r="H18" s="17">
        <v>34151.37586136</v>
      </c>
      <c r="I18" s="36">
        <v>0.997512048545244</v>
      </c>
      <c r="J18" s="23">
        <v>31534.436878200038</v>
      </c>
      <c r="K18" s="36">
        <v>1.0001212411021019</v>
      </c>
      <c r="L18" s="23">
        <v>29983.672461279988</v>
      </c>
      <c r="M18" s="36">
        <v>0.99591210230491434</v>
      </c>
      <c r="N18" s="19">
        <v>29356.737382099971</v>
      </c>
      <c r="O18" s="32">
        <v>0.98114634084646057</v>
      </c>
      <c r="P18" s="24">
        <v>29081.18827279003</v>
      </c>
      <c r="Q18" s="37">
        <v>0.9805746746599876</v>
      </c>
      <c r="R18" s="19">
        <v>29357.28924980999</v>
      </c>
      <c r="S18" s="37">
        <v>0.99169880622819651</v>
      </c>
    </row>
    <row r="19" spans="1:31" s="2" customFormat="1" ht="15" customHeight="1" x14ac:dyDescent="0.2">
      <c r="A19" s="47" t="s">
        <v>11</v>
      </c>
      <c r="B19" s="20">
        <v>43311.272792930002</v>
      </c>
      <c r="C19" s="21">
        <v>0.99015880641879706</v>
      </c>
      <c r="D19" s="20">
        <v>40820.611965360004</v>
      </c>
      <c r="E19" s="21">
        <v>1.0060672854476789</v>
      </c>
      <c r="F19" s="20">
        <v>37459.369362379999</v>
      </c>
      <c r="G19" s="33">
        <v>0.99980689094525421</v>
      </c>
      <c r="H19" s="20">
        <v>34213.753887769999</v>
      </c>
      <c r="I19" s="35">
        <v>0.99186825407010459</v>
      </c>
      <c r="J19" s="20">
        <v>32293.040881809997</v>
      </c>
      <c r="K19" s="33">
        <v>1.0037183375674883</v>
      </c>
      <c r="L19" s="20">
        <v>30599.930568060001</v>
      </c>
      <c r="M19" s="33">
        <v>1.0050443168521204</v>
      </c>
      <c r="N19" s="22">
        <v>29620.957869369973</v>
      </c>
      <c r="O19" s="33">
        <v>1.0000928847269037</v>
      </c>
      <c r="P19" s="25">
        <v>29226.171123010001</v>
      </c>
      <c r="Q19" s="33">
        <v>0.99855371475085386</v>
      </c>
      <c r="R19" s="22">
        <v>29346.576527060013</v>
      </c>
      <c r="S19" s="33">
        <v>1.0018129235068691</v>
      </c>
    </row>
    <row r="20" spans="1:31" s="5" customFormat="1" ht="15" customHeight="1" x14ac:dyDescent="0.2">
      <c r="A20" s="46" t="s">
        <v>12</v>
      </c>
      <c r="B20" s="17">
        <v>44379.157129200001</v>
      </c>
      <c r="C20" s="18">
        <v>0.998604432561772</v>
      </c>
      <c r="D20" s="17">
        <v>41880.18744016</v>
      </c>
      <c r="E20" s="18">
        <v>0.99915220335842181</v>
      </c>
      <c r="F20" s="17">
        <v>38090.318740749899</v>
      </c>
      <c r="G20" s="32">
        <v>0.99725023376159427</v>
      </c>
      <c r="H20" s="17">
        <v>34739.447708580003</v>
      </c>
      <c r="I20" s="36">
        <v>1.0029809615976759</v>
      </c>
      <c r="J20" s="23">
        <v>32842.334747499997</v>
      </c>
      <c r="K20" s="36">
        <v>1.0079130672023668</v>
      </c>
      <c r="L20" s="23">
        <v>31077.49614506006</v>
      </c>
      <c r="M20" s="36">
        <v>0.9910492882843891</v>
      </c>
      <c r="N20" s="19">
        <v>30312.208067600001</v>
      </c>
      <c r="O20" s="32">
        <v>0.99130712815187849</v>
      </c>
      <c r="P20" s="24">
        <v>29949.833045239979</v>
      </c>
      <c r="Q20" s="37">
        <v>0.99581288981807159</v>
      </c>
      <c r="R20" s="26">
        <v>29702.220157200001</v>
      </c>
      <c r="S20" s="32">
        <v>0.99980782321728667</v>
      </c>
    </row>
    <row r="21" spans="1:31" s="2" customFormat="1" ht="15" customHeight="1" x14ac:dyDescent="0.25">
      <c r="A21" s="47" t="s">
        <v>13</v>
      </c>
      <c r="B21" s="20">
        <v>49716.159334329997</v>
      </c>
      <c r="C21" s="21">
        <v>1.0144805613613701</v>
      </c>
      <c r="D21" s="20">
        <v>46880.852247919996</v>
      </c>
      <c r="E21" s="21">
        <v>1.0149005994318512</v>
      </c>
      <c r="F21" s="20">
        <v>43302.209323030082</v>
      </c>
      <c r="G21" s="33">
        <v>1.0106289487620903</v>
      </c>
      <c r="H21" s="20">
        <v>38682.115910160101</v>
      </c>
      <c r="I21" s="33">
        <v>0.99757199158503995</v>
      </c>
      <c r="J21" s="20">
        <v>36976.671728219953</v>
      </c>
      <c r="K21" s="33">
        <v>1.020875287211443</v>
      </c>
      <c r="L21" s="20">
        <v>34601.273651119896</v>
      </c>
      <c r="M21" s="33">
        <v>1.0199962637647899</v>
      </c>
      <c r="N21" s="22">
        <v>33081.336381280002</v>
      </c>
      <c r="O21" s="33">
        <v>1.0220750344378597</v>
      </c>
      <c r="P21" s="25">
        <v>32588.73278081002</v>
      </c>
      <c r="Q21" s="33">
        <v>1.0172004423609378</v>
      </c>
      <c r="R21" s="22">
        <v>33376.080725299951</v>
      </c>
      <c r="S21" s="33">
        <v>1.0218611286989165</v>
      </c>
      <c r="V21"/>
      <c r="W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8" t="s">
        <v>0</v>
      </c>
      <c r="B22" s="49">
        <f>SUM(B10:B21)</f>
        <v>536721.84264318994</v>
      </c>
      <c r="C22" s="50">
        <v>0.99467493683521802</v>
      </c>
      <c r="D22" s="49">
        <v>499185.34603439004</v>
      </c>
      <c r="E22" s="50">
        <v>0.99627656139899534</v>
      </c>
      <c r="F22" s="49">
        <v>454140.09681906999</v>
      </c>
      <c r="G22" s="51">
        <v>0.99673291782513096</v>
      </c>
      <c r="H22" s="49">
        <v>417316.12957102014</v>
      </c>
      <c r="I22" s="51">
        <v>0.99366110752739023</v>
      </c>
      <c r="J22" s="49">
        <v>394506.65260798001</v>
      </c>
      <c r="K22" s="51">
        <v>0.99766782893922468</v>
      </c>
      <c r="L22" s="49">
        <v>373273.42394755001</v>
      </c>
      <c r="M22" s="51">
        <v>0.99362179442149257</v>
      </c>
      <c r="N22" s="49">
        <f t="shared" ref="N22" si="0">SUM(N10:N21)</f>
        <v>362757.72875594994</v>
      </c>
      <c r="O22" s="51">
        <v>0.99054298112421435</v>
      </c>
      <c r="P22" s="49">
        <f t="shared" ref="P22" si="1">SUM(P10:P21)</f>
        <v>362096.73588072014</v>
      </c>
      <c r="Q22" s="51">
        <v>0.99037595313186699</v>
      </c>
      <c r="R22" s="49">
        <f t="shared" ref="R22" si="2">SUM(R10:R21)</f>
        <v>357918.76946480997</v>
      </c>
      <c r="S22" s="51">
        <v>0.99603004034514564</v>
      </c>
      <c r="V22"/>
      <c r="W22"/>
      <c r="X22"/>
      <c r="Y22"/>
      <c r="Z22"/>
      <c r="AA22"/>
      <c r="AB22"/>
      <c r="AC22"/>
      <c r="AD22"/>
      <c r="AE22"/>
    </row>
    <row r="23" spans="1:31" s="2" customFormat="1" ht="17.2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V23"/>
      <c r="W23"/>
      <c r="X23"/>
      <c r="Y23"/>
      <c r="Z23"/>
      <c r="AA23"/>
      <c r="AB23"/>
      <c r="AC23"/>
      <c r="AD23"/>
      <c r="AE23"/>
    </row>
    <row r="24" spans="1:31" ht="15" customHeight="1" x14ac:dyDescent="0.25">
      <c r="A24" s="52"/>
      <c r="B24" s="43">
        <v>2010</v>
      </c>
      <c r="C24" s="44"/>
      <c r="D24" s="43">
        <v>2009</v>
      </c>
      <c r="E24" s="44"/>
      <c r="F24" s="43">
        <v>2008</v>
      </c>
      <c r="G24" s="44"/>
      <c r="H24" s="43">
        <v>2007</v>
      </c>
      <c r="I24" s="44"/>
      <c r="J24" s="43">
        <v>2006</v>
      </c>
      <c r="K24" s="44"/>
      <c r="L24" s="43">
        <v>2005</v>
      </c>
      <c r="M24" s="44"/>
      <c r="N24" s="43">
        <v>2004</v>
      </c>
      <c r="O24" s="44"/>
      <c r="P24" s="43">
        <v>2003</v>
      </c>
      <c r="Q24" s="44"/>
      <c r="R24" s="43">
        <v>2002</v>
      </c>
      <c r="S24" s="44"/>
      <c r="V24"/>
      <c r="W24"/>
      <c r="X24"/>
      <c r="Y24"/>
      <c r="Z24"/>
      <c r="AA24"/>
      <c r="AB24"/>
      <c r="AC24"/>
      <c r="AD24"/>
      <c r="AE24"/>
    </row>
    <row r="25" spans="1:31" ht="19.5" customHeight="1" x14ac:dyDescent="0.25">
      <c r="A25" s="53"/>
      <c r="B25" s="27" t="s">
        <v>14</v>
      </c>
      <c r="C25" s="27" t="s">
        <v>15</v>
      </c>
      <c r="D25" s="27" t="s">
        <v>14</v>
      </c>
      <c r="E25" s="27" t="s">
        <v>15</v>
      </c>
      <c r="F25" s="27" t="s">
        <v>14</v>
      </c>
      <c r="G25" s="27" t="s">
        <v>15</v>
      </c>
      <c r="H25" s="27" t="s">
        <v>14</v>
      </c>
      <c r="I25" s="27" t="s">
        <v>15</v>
      </c>
      <c r="J25" s="27" t="s">
        <v>14</v>
      </c>
      <c r="K25" s="27" t="s">
        <v>15</v>
      </c>
      <c r="L25" s="27" t="s">
        <v>14</v>
      </c>
      <c r="M25" s="27" t="s">
        <v>15</v>
      </c>
      <c r="N25" s="27" t="s">
        <v>14</v>
      </c>
      <c r="O25" s="27" t="s">
        <v>15</v>
      </c>
      <c r="P25" s="27" t="s">
        <v>14</v>
      </c>
      <c r="Q25" s="27" t="s">
        <v>15</v>
      </c>
      <c r="R25" s="27" t="s">
        <v>14</v>
      </c>
      <c r="S25" s="27" t="s">
        <v>15</v>
      </c>
      <c r="V25"/>
      <c r="W25"/>
      <c r="X25"/>
      <c r="Y25"/>
      <c r="Z25"/>
      <c r="AA25"/>
      <c r="AB25"/>
      <c r="AC25"/>
      <c r="AD25"/>
      <c r="AE25"/>
    </row>
    <row r="26" spans="1:31" ht="15" customHeight="1" x14ac:dyDescent="0.25">
      <c r="A26" s="54" t="s">
        <v>2</v>
      </c>
      <c r="B26" s="19">
        <v>28133.032210519999</v>
      </c>
      <c r="C26" s="32">
        <v>0.98227350000000002</v>
      </c>
      <c r="D26" s="19">
        <v>31446.586453280001</v>
      </c>
      <c r="E26" s="32">
        <v>0.96131007830000004</v>
      </c>
      <c r="F26" s="19">
        <v>31999.71304319</v>
      </c>
      <c r="G26" s="32">
        <v>0.97035143006000002</v>
      </c>
      <c r="H26" s="19">
        <v>29892.2567404</v>
      </c>
      <c r="I26" s="32">
        <v>0.9770652742999999</v>
      </c>
      <c r="J26" s="29">
        <v>27523.918827059999</v>
      </c>
      <c r="K26" s="32">
        <v>0.98065294686000004</v>
      </c>
      <c r="L26" s="19">
        <v>25639.316309739999</v>
      </c>
      <c r="M26" s="32">
        <v>0.96601746380999998</v>
      </c>
      <c r="N26" s="19">
        <v>24049.751956119999</v>
      </c>
      <c r="O26" s="32">
        <v>0.96794693619000005</v>
      </c>
      <c r="P26" s="19">
        <v>22633</v>
      </c>
      <c r="Q26" s="32">
        <v>0.96348578046</v>
      </c>
      <c r="R26" s="19">
        <v>21621.119009819999</v>
      </c>
      <c r="S26" s="32">
        <v>0.97042319952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55" t="s">
        <v>3</v>
      </c>
      <c r="B27" s="22">
        <v>27478.828284610001</v>
      </c>
      <c r="C27" s="33">
        <v>1.0005761150000001</v>
      </c>
      <c r="D27" s="22">
        <v>28133.178900350002</v>
      </c>
      <c r="E27" s="33">
        <v>1.0231309254500001</v>
      </c>
      <c r="F27" s="22">
        <v>30414.143957460001</v>
      </c>
      <c r="G27" s="33">
        <v>1.00707632686</v>
      </c>
      <c r="H27" s="22">
        <v>27076.21478686</v>
      </c>
      <c r="I27" s="33">
        <v>1.0157910325000001</v>
      </c>
      <c r="J27" s="30">
        <v>24366.747573330002</v>
      </c>
      <c r="K27" s="33">
        <v>0.99866195246999989</v>
      </c>
      <c r="L27" s="22">
        <v>22567.078084469995</v>
      </c>
      <c r="M27" s="33">
        <v>1.0039749255799999</v>
      </c>
      <c r="N27" s="22">
        <v>21038.233244219995</v>
      </c>
      <c r="O27" s="33">
        <v>0.98344690623999997</v>
      </c>
      <c r="P27" s="22">
        <v>19913</v>
      </c>
      <c r="Q27" s="33">
        <v>0.96339284937000003</v>
      </c>
      <c r="R27" s="22">
        <v>18663.85976793</v>
      </c>
      <c r="S27" s="33">
        <v>1.0644873157000001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4" t="s">
        <v>4</v>
      </c>
      <c r="B28" s="19">
        <v>27279.336469260001</v>
      </c>
      <c r="C28" s="32">
        <v>1.027502664</v>
      </c>
      <c r="D28" s="19">
        <v>28551.440242609999</v>
      </c>
      <c r="E28" s="32">
        <v>0.95925541186999996</v>
      </c>
      <c r="F28" s="19">
        <v>29942.884795589998</v>
      </c>
      <c r="G28" s="32">
        <v>0.99228318231000001</v>
      </c>
      <c r="H28" s="19">
        <v>27173.459295370001</v>
      </c>
      <c r="I28" s="32">
        <v>1.0016274921799999</v>
      </c>
      <c r="J28" s="29">
        <v>24740.73835082</v>
      </c>
      <c r="K28" s="32">
        <v>1.0047182651200002</v>
      </c>
      <c r="L28" s="19">
        <v>23062.424951820001</v>
      </c>
      <c r="M28" s="32">
        <v>0.97851563135999997</v>
      </c>
      <c r="N28" s="19">
        <v>22859</v>
      </c>
      <c r="O28" s="32">
        <v>1.0516291548500001</v>
      </c>
      <c r="P28" s="19">
        <v>20128</v>
      </c>
      <c r="Q28" s="32">
        <v>0.97384405047</v>
      </c>
      <c r="R28" s="19">
        <v>19001.899457800002</v>
      </c>
      <c r="S28" s="32">
        <v>0.95658837641000005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55" t="s">
        <v>5</v>
      </c>
      <c r="B29" s="22">
        <v>28658.04051472</v>
      </c>
      <c r="C29" s="33">
        <v>0.97902168000000001</v>
      </c>
      <c r="D29" s="22">
        <v>29902.47016837</v>
      </c>
      <c r="E29" s="33">
        <v>0.95365875638000008</v>
      </c>
      <c r="F29" s="22">
        <v>31516.807623709999</v>
      </c>
      <c r="G29" s="33">
        <v>0.97571007324000003</v>
      </c>
      <c r="H29" s="22">
        <v>29070.23255008</v>
      </c>
      <c r="I29" s="33">
        <v>0.9784006287</v>
      </c>
      <c r="J29" s="30">
        <v>25441.752080210001</v>
      </c>
      <c r="K29" s="33">
        <v>0.97400716168000001</v>
      </c>
      <c r="L29" s="22">
        <v>24175.5597824</v>
      </c>
      <c r="M29" s="33">
        <v>0.97070959612999996</v>
      </c>
      <c r="N29" s="22">
        <v>22842.717305240003</v>
      </c>
      <c r="O29" s="33">
        <v>0.99758158327000002</v>
      </c>
      <c r="P29" s="22">
        <v>20299.266495260003</v>
      </c>
      <c r="Q29" s="33">
        <v>0.98310886228000005</v>
      </c>
      <c r="R29" s="22">
        <v>19534.222234479999</v>
      </c>
      <c r="S29" s="33">
        <v>0.95655026850000002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4" t="s">
        <v>6</v>
      </c>
      <c r="B30" s="19">
        <v>28691.02540287</v>
      </c>
      <c r="C30" s="32">
        <v>0.98312951500000001</v>
      </c>
      <c r="D30" s="19">
        <v>28519.837356709999</v>
      </c>
      <c r="E30" s="32">
        <v>0.97474966643000005</v>
      </c>
      <c r="F30" s="19">
        <v>30922.681189260002</v>
      </c>
      <c r="G30" s="32">
        <v>1.0073767041000001</v>
      </c>
      <c r="H30" s="19">
        <v>28941.400197629999</v>
      </c>
      <c r="I30" s="32">
        <v>1.00396928038</v>
      </c>
      <c r="J30" s="29">
        <v>26271.604589549999</v>
      </c>
      <c r="K30" s="32">
        <v>1.0012718577599999</v>
      </c>
      <c r="L30" s="19">
        <v>24498.31192308</v>
      </c>
      <c r="M30" s="32">
        <v>0.99655900654999996</v>
      </c>
      <c r="N30" s="19">
        <v>22720.264794959996</v>
      </c>
      <c r="O30" s="32">
        <v>0.99670460165999997</v>
      </c>
      <c r="P30" s="19">
        <v>21073</v>
      </c>
      <c r="Q30" s="32">
        <v>0.97472776446999998</v>
      </c>
      <c r="R30" s="19">
        <v>20734.186801630003</v>
      </c>
      <c r="S30" s="32">
        <v>0.99903717450000007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55" t="s">
        <v>7</v>
      </c>
      <c r="B31" s="22">
        <v>28927.622938820001</v>
      </c>
      <c r="C31" s="33">
        <v>1.005300211</v>
      </c>
      <c r="D31" s="22">
        <v>28532</v>
      </c>
      <c r="E31" s="33">
        <v>0.99431625944000002</v>
      </c>
      <c r="F31" s="22">
        <v>31761.905562690001</v>
      </c>
      <c r="G31" s="33">
        <v>1.0092828659799999</v>
      </c>
      <c r="H31" s="22">
        <v>29930.75561018</v>
      </c>
      <c r="I31" s="33">
        <v>1.01966842932</v>
      </c>
      <c r="J31" s="30">
        <v>27480.290052349999</v>
      </c>
      <c r="K31" s="33">
        <v>1.0322437610399999</v>
      </c>
      <c r="L31" s="22">
        <v>25299.654946699997</v>
      </c>
      <c r="M31" s="33">
        <v>1.0054380442599999</v>
      </c>
      <c r="N31" s="22">
        <v>23990.919008740002</v>
      </c>
      <c r="O31" s="33">
        <v>1.02106650911</v>
      </c>
      <c r="P31" s="22">
        <v>23514.632908650005</v>
      </c>
      <c r="Q31" s="33">
        <v>1.0184780927600001</v>
      </c>
      <c r="R31" s="22">
        <v>22119.977545740003</v>
      </c>
      <c r="S31" s="33">
        <v>1.0038633488000002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4" t="s">
        <v>8</v>
      </c>
      <c r="B32" s="19">
        <v>29192.49827358</v>
      </c>
      <c r="C32" s="32">
        <v>0.98543342300000003</v>
      </c>
      <c r="D32" s="19">
        <v>28996.9599568999</v>
      </c>
      <c r="E32" s="32">
        <v>0.96950000000000003</v>
      </c>
      <c r="F32" s="19">
        <v>31923.658003190001</v>
      </c>
      <c r="G32" s="32">
        <v>0.99258086880999996</v>
      </c>
      <c r="H32" s="19">
        <v>30025.957194769999</v>
      </c>
      <c r="I32" s="32">
        <v>0.9972276526199999</v>
      </c>
      <c r="J32" s="31">
        <v>27198.856347609999</v>
      </c>
      <c r="K32" s="32">
        <v>1.00464545025</v>
      </c>
      <c r="L32" s="26">
        <v>25345.773790499999</v>
      </c>
      <c r="M32" s="32">
        <v>0.98666213017999993</v>
      </c>
      <c r="N32" s="26">
        <v>23908.432378310001</v>
      </c>
      <c r="O32" s="32">
        <v>0.98332221662999997</v>
      </c>
      <c r="P32" s="26">
        <v>22346</v>
      </c>
      <c r="Q32" s="32">
        <v>0.99784523014000004</v>
      </c>
      <c r="R32" s="26">
        <v>21109</v>
      </c>
      <c r="S32" s="32">
        <v>0.97537615969000002</v>
      </c>
      <c r="V32"/>
      <c r="W32"/>
      <c r="X32"/>
      <c r="Y32"/>
      <c r="Z32"/>
      <c r="AA32"/>
      <c r="AB32"/>
      <c r="AC32"/>
      <c r="AD32"/>
      <c r="AE32"/>
    </row>
    <row r="33" spans="1:31" ht="15" customHeight="1" x14ac:dyDescent="0.25">
      <c r="A33" s="55" t="s">
        <v>9</v>
      </c>
      <c r="B33" s="22">
        <v>29216.776976040012</v>
      </c>
      <c r="C33" s="33">
        <v>0.98355000000000004</v>
      </c>
      <c r="D33" s="22">
        <v>28602.39914532</v>
      </c>
      <c r="E33" s="33">
        <v>0.98350000000000004</v>
      </c>
      <c r="F33" s="22">
        <v>31262.365923360001</v>
      </c>
      <c r="G33" s="33">
        <v>1.0100857382199999</v>
      </c>
      <c r="H33" s="22">
        <v>30261.620150769999</v>
      </c>
      <c r="I33" s="33">
        <v>1.0013978825700001</v>
      </c>
      <c r="J33" s="30">
        <v>27331.86917677</v>
      </c>
      <c r="K33" s="33">
        <v>1.0075891677</v>
      </c>
      <c r="L33" s="22">
        <v>25486.562769159998</v>
      </c>
      <c r="M33" s="33">
        <v>1.0029550566300001</v>
      </c>
      <c r="N33" s="22">
        <v>23839.05560512</v>
      </c>
      <c r="O33" s="33">
        <v>1.00375917067</v>
      </c>
      <c r="P33" s="22">
        <v>22065.706703090003</v>
      </c>
      <c r="Q33" s="33">
        <v>0.99396438102000007</v>
      </c>
      <c r="R33" s="22">
        <v>20761.648748369997</v>
      </c>
      <c r="S33" s="33">
        <v>0.99246165018999999</v>
      </c>
      <c r="V33"/>
      <c r="W33"/>
      <c r="X33"/>
      <c r="Y33"/>
      <c r="Z33"/>
      <c r="AA33"/>
      <c r="AB33"/>
      <c r="AC33"/>
      <c r="AD33"/>
      <c r="AE33"/>
    </row>
    <row r="34" spans="1:31" ht="15" customHeight="1" x14ac:dyDescent="0.25">
      <c r="A34" s="54" t="s">
        <v>10</v>
      </c>
      <c r="B34" s="19">
        <v>28252.47277389</v>
      </c>
      <c r="C34" s="32">
        <v>0.99905615999999997</v>
      </c>
      <c r="D34" s="19">
        <v>20774.240000000002</v>
      </c>
      <c r="E34" s="32">
        <v>0.99070000000000003</v>
      </c>
      <c r="F34" s="19">
        <v>29931.724214999998</v>
      </c>
      <c r="G34" s="32">
        <v>1.0031796419600001</v>
      </c>
      <c r="H34" s="19">
        <v>28619.634938539999</v>
      </c>
      <c r="I34" s="32">
        <v>1.00068678091</v>
      </c>
      <c r="J34" s="31">
        <v>26604</v>
      </c>
      <c r="K34" s="32">
        <v>1.0097026098599999</v>
      </c>
      <c r="L34" s="26">
        <v>24835.871899419995</v>
      </c>
      <c r="M34" s="32">
        <v>1.00439883563</v>
      </c>
      <c r="N34" s="26">
        <v>22937.359088190005</v>
      </c>
      <c r="O34" s="32">
        <v>0.99527400044999992</v>
      </c>
      <c r="P34" s="26">
        <v>21259</v>
      </c>
      <c r="Q34" s="32">
        <v>1.01686476793</v>
      </c>
      <c r="R34" s="26">
        <v>19948.862033429999</v>
      </c>
      <c r="S34" s="32">
        <v>0.97111615545000007</v>
      </c>
      <c r="V34"/>
      <c r="W34"/>
      <c r="X34"/>
      <c r="Y34"/>
      <c r="Z34"/>
      <c r="AA34"/>
      <c r="AB34"/>
      <c r="AC34"/>
      <c r="AD34"/>
      <c r="AE34"/>
    </row>
    <row r="35" spans="1:31" ht="15" customHeight="1" x14ac:dyDescent="0.25">
      <c r="A35" s="55" t="s">
        <v>11</v>
      </c>
      <c r="B35" s="22">
        <v>28473.339615859994</v>
      </c>
      <c r="C35" s="33">
        <v>1.0015964799999999</v>
      </c>
      <c r="D35" s="22">
        <v>26698.572616599999</v>
      </c>
      <c r="E35" s="33">
        <v>0.987757</v>
      </c>
      <c r="F35" s="22">
        <v>30637.323902470001</v>
      </c>
      <c r="G35" s="33">
        <v>1.0075278168799999</v>
      </c>
      <c r="H35" s="22">
        <v>29782.278256850001</v>
      </c>
      <c r="I35" s="33">
        <v>1.0155642361600001</v>
      </c>
      <c r="J35" s="30">
        <v>27195.292397630001</v>
      </c>
      <c r="K35" s="33">
        <v>1.02100320308</v>
      </c>
      <c r="L35" s="22">
        <v>25014.757871669997</v>
      </c>
      <c r="M35" s="33">
        <v>0.99727669555999998</v>
      </c>
      <c r="N35" s="22">
        <v>23298.679674809995</v>
      </c>
      <c r="O35" s="33">
        <v>1.0055822338</v>
      </c>
      <c r="P35" s="22">
        <v>21766.283692320001</v>
      </c>
      <c r="Q35" s="33">
        <v>1.01177184241</v>
      </c>
      <c r="R35" s="22">
        <v>20244</v>
      </c>
      <c r="S35" s="33">
        <v>0.98891285202000001</v>
      </c>
      <c r="V35"/>
      <c r="W35"/>
      <c r="X35"/>
      <c r="Y35"/>
      <c r="Z35"/>
      <c r="AA35"/>
      <c r="AB35"/>
      <c r="AC35"/>
      <c r="AD35"/>
      <c r="AE35"/>
    </row>
    <row r="36" spans="1:31" ht="15" customHeight="1" x14ac:dyDescent="0.25">
      <c r="A36" s="54" t="s">
        <v>12</v>
      </c>
      <c r="B36" s="19">
        <v>29177.918582500017</v>
      </c>
      <c r="C36" s="32">
        <v>1.0050036920000001</v>
      </c>
      <c r="D36" s="19">
        <v>27238.81902861</v>
      </c>
      <c r="E36" s="32">
        <v>0.98875230000000003</v>
      </c>
      <c r="F36" s="19">
        <v>30763.564190339999</v>
      </c>
      <c r="G36" s="32">
        <v>0.99879688160000002</v>
      </c>
      <c r="H36" s="19">
        <v>30883.911826480002</v>
      </c>
      <c r="I36" s="32">
        <v>1.0147212034699999</v>
      </c>
      <c r="J36" s="31">
        <v>28087.851839520001</v>
      </c>
      <c r="K36" s="32">
        <v>1.0096661501099999</v>
      </c>
      <c r="L36" s="26">
        <v>26026.735731999997</v>
      </c>
      <c r="M36" s="32">
        <v>1.0072688494299999</v>
      </c>
      <c r="N36" s="26">
        <v>24363.610358139998</v>
      </c>
      <c r="O36" s="32">
        <v>1.0191584681899999</v>
      </c>
      <c r="P36" s="26">
        <v>22131.111869609998</v>
      </c>
      <c r="Q36" s="32">
        <v>1.00247819315</v>
      </c>
      <c r="R36" s="26">
        <v>21103</v>
      </c>
      <c r="S36" s="32">
        <v>0.98109656931999989</v>
      </c>
      <c r="V36"/>
      <c r="W36"/>
      <c r="X36"/>
      <c r="Y36"/>
      <c r="Z36"/>
      <c r="AA36"/>
      <c r="AB36"/>
      <c r="AC36"/>
      <c r="AD36"/>
      <c r="AE36"/>
    </row>
    <row r="37" spans="1:31" ht="15" customHeight="1" x14ac:dyDescent="0.25">
      <c r="A37" s="55" t="s">
        <v>13</v>
      </c>
      <c r="B37" s="22">
        <v>32620.358557439991</v>
      </c>
      <c r="C37" s="33">
        <v>1.0278821359999999</v>
      </c>
      <c r="D37" s="22">
        <v>30361.88773794</v>
      </c>
      <c r="E37" s="33">
        <v>1.031255179</v>
      </c>
      <c r="F37" s="22">
        <v>34290.972041510002</v>
      </c>
      <c r="G37" s="33">
        <v>1.04470141478</v>
      </c>
      <c r="H37" s="22">
        <v>35551.847430490001</v>
      </c>
      <c r="I37" s="33">
        <v>1.09252188243</v>
      </c>
      <c r="J37" s="30">
        <v>32106.286759890001</v>
      </c>
      <c r="K37" s="33">
        <v>1.0603413955100001</v>
      </c>
      <c r="L37" s="22">
        <v>30133.385973130007</v>
      </c>
      <c r="M37" s="33">
        <v>1.0600399222299999</v>
      </c>
      <c r="N37" s="22">
        <v>29215.562080379997</v>
      </c>
      <c r="O37" s="33">
        <v>1.0459492940200001</v>
      </c>
      <c r="P37" s="22">
        <v>27078.998498680001</v>
      </c>
      <c r="Q37" s="33">
        <v>1.0155473820100001</v>
      </c>
      <c r="R37" s="22">
        <v>25507</v>
      </c>
      <c r="S37" s="33">
        <v>1.09540576816</v>
      </c>
      <c r="V37"/>
      <c r="W37"/>
      <c r="X37"/>
      <c r="Y37"/>
      <c r="Z37"/>
      <c r="AA37"/>
      <c r="AB37"/>
      <c r="AC37"/>
      <c r="AD37"/>
      <c r="AE37"/>
    </row>
    <row r="38" spans="1:31" ht="15" customHeight="1" x14ac:dyDescent="0.25">
      <c r="A38" s="48" t="s">
        <v>0</v>
      </c>
      <c r="B38" s="49">
        <v>346101.25060010998</v>
      </c>
      <c r="C38" s="51">
        <v>0.99830693400000003</v>
      </c>
      <c r="D38" s="49">
        <v>337757.50426151999</v>
      </c>
      <c r="E38" s="51">
        <v>0.98396600000000001</v>
      </c>
      <c r="F38" s="49">
        <v>375367.74444777</v>
      </c>
      <c r="G38" s="51">
        <v>1.0015064166499998</v>
      </c>
      <c r="H38" s="49">
        <v>357209.56897841999</v>
      </c>
      <c r="I38" s="51">
        <v>1.01048666534</v>
      </c>
      <c r="J38" s="56">
        <v>324349.86751571996</v>
      </c>
      <c r="K38" s="51">
        <v>1.0093232112399999</v>
      </c>
      <c r="L38" s="49">
        <v>302085.43403408997</v>
      </c>
      <c r="M38" s="51">
        <v>0.99891306174999994</v>
      </c>
      <c r="N38" s="49">
        <v>285063.58549422998</v>
      </c>
      <c r="O38" s="51">
        <v>1.0062902062099999</v>
      </c>
      <c r="P38" s="49">
        <v>264208.00016761001</v>
      </c>
      <c r="Q38" s="51">
        <v>0.99349220876999988</v>
      </c>
      <c r="R38" s="49">
        <v>250348.77559919999</v>
      </c>
      <c r="S38" s="51">
        <v>0.99638313509999998</v>
      </c>
      <c r="V38"/>
      <c r="W38"/>
      <c r="X38"/>
      <c r="Y38"/>
      <c r="Z38"/>
      <c r="AA38"/>
      <c r="AB38"/>
      <c r="AC38"/>
      <c r="AD38"/>
      <c r="AE38"/>
    </row>
    <row r="39" spans="1:31" ht="16.5" customHeight="1" x14ac:dyDescent="0.25">
      <c r="H39" s="6"/>
      <c r="I39" s="7"/>
      <c r="J39" s="8"/>
      <c r="P39" s="11"/>
      <c r="Q39" s="11"/>
      <c r="R39" s="11"/>
      <c r="S39" s="11"/>
      <c r="T39" s="12"/>
      <c r="U39" s="14"/>
      <c r="V39"/>
      <c r="W39"/>
      <c r="X39"/>
      <c r="Y39"/>
      <c r="Z39"/>
      <c r="AA39"/>
      <c r="AB39"/>
      <c r="AC39"/>
      <c r="AD39"/>
      <c r="AE39"/>
    </row>
    <row r="40" spans="1:31" ht="16.5" customHeight="1" x14ac:dyDescent="0.25">
      <c r="H40" s="6"/>
      <c r="I40" s="7"/>
      <c r="J40" s="8"/>
      <c r="M40" s="4"/>
      <c r="N40" s="4"/>
      <c r="P40" s="11"/>
      <c r="Q40" s="11"/>
      <c r="R40" s="11"/>
      <c r="S40" s="11"/>
      <c r="T40" s="12"/>
      <c r="U40" s="14"/>
      <c r="V40"/>
      <c r="W40"/>
      <c r="X40"/>
      <c r="Y40"/>
      <c r="Z40"/>
      <c r="AA40"/>
      <c r="AB40"/>
      <c r="AC40"/>
      <c r="AD40"/>
      <c r="AE40"/>
    </row>
    <row r="41" spans="1:31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1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1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1" ht="16.5" customHeight="1" x14ac:dyDescent="0.25">
      <c r="H44" s="6"/>
      <c r="I44" s="7"/>
      <c r="J44" s="8"/>
      <c r="P44" s="11"/>
      <c r="Q44" s="11"/>
      <c r="R44" s="40"/>
      <c r="S44" s="40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1" ht="15" customHeight="1" x14ac:dyDescent="0.25">
      <c r="H45" s="6"/>
      <c r="I45" s="7"/>
      <c r="J45" s="8"/>
      <c r="P45" s="11"/>
      <c r="Q45" s="11"/>
      <c r="R45" s="40"/>
      <c r="S45" s="40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1" ht="15" customHeight="1" x14ac:dyDescent="0.25">
      <c r="A46" s="57"/>
      <c r="B46" s="43">
        <v>2001</v>
      </c>
      <c r="C46" s="44"/>
      <c r="D46" s="43">
        <v>2000</v>
      </c>
      <c r="E46" s="44"/>
      <c r="F46" s="43">
        <v>1999</v>
      </c>
      <c r="G46" s="44"/>
      <c r="H46" s="43">
        <v>1998</v>
      </c>
      <c r="I46" s="44"/>
      <c r="J46" s="43">
        <v>1997</v>
      </c>
      <c r="K46" s="44"/>
      <c r="L46"/>
      <c r="M46"/>
      <c r="N46"/>
      <c r="O46"/>
      <c r="P46"/>
      <c r="Q46"/>
      <c r="R46"/>
      <c r="S46"/>
      <c r="T46" s="4"/>
      <c r="V46"/>
      <c r="W46"/>
      <c r="X46"/>
      <c r="Y46"/>
      <c r="Z46"/>
      <c r="AA46"/>
      <c r="AB46"/>
      <c r="AC46"/>
      <c r="AD46"/>
      <c r="AE46"/>
    </row>
    <row r="47" spans="1:31" ht="19.5" customHeight="1" x14ac:dyDescent="0.2">
      <c r="A47" s="58"/>
      <c r="B47" s="27" t="s">
        <v>14</v>
      </c>
      <c r="C47" s="27" t="s">
        <v>15</v>
      </c>
      <c r="D47" s="27" t="s">
        <v>14</v>
      </c>
      <c r="E47" s="27" t="s">
        <v>15</v>
      </c>
      <c r="F47" s="27" t="s">
        <v>14</v>
      </c>
      <c r="G47" s="27" t="s">
        <v>15</v>
      </c>
      <c r="H47" s="27" t="s">
        <v>14</v>
      </c>
      <c r="I47" s="27" t="s">
        <v>15</v>
      </c>
      <c r="J47" s="27" t="s">
        <v>14</v>
      </c>
      <c r="K47" s="27" t="s">
        <v>15</v>
      </c>
      <c r="L47" s="15"/>
      <c r="M47" s="15"/>
      <c r="N47" s="15"/>
      <c r="O47" s="4"/>
      <c r="Q47" s="4"/>
    </row>
    <row r="48" spans="1:31" ht="12.75" x14ac:dyDescent="0.2">
      <c r="A48" s="54" t="s">
        <v>2</v>
      </c>
      <c r="B48" s="19">
        <v>20577</v>
      </c>
      <c r="C48" s="32">
        <v>1.0018501387604071</v>
      </c>
      <c r="D48" s="19">
        <v>18618</v>
      </c>
      <c r="E48" s="32">
        <v>0.9814443858724301</v>
      </c>
      <c r="F48" s="19">
        <v>17835</v>
      </c>
      <c r="G48" s="32">
        <v>0.96179999999999999</v>
      </c>
      <c r="H48" s="19">
        <v>17257</v>
      </c>
      <c r="I48" s="32">
        <v>1.0067999999999999</v>
      </c>
      <c r="J48" s="29">
        <v>15805</v>
      </c>
      <c r="K48" s="32">
        <v>0.92092996154294371</v>
      </c>
      <c r="L48" s="15"/>
      <c r="M48" s="15"/>
      <c r="N48" s="15"/>
      <c r="O48" s="4"/>
      <c r="Q48" s="4"/>
    </row>
    <row r="49" spans="1:19" ht="12.75" x14ac:dyDescent="0.2">
      <c r="A49" s="55" t="s">
        <v>3</v>
      </c>
      <c r="B49" s="22">
        <v>17289</v>
      </c>
      <c r="C49" s="33">
        <v>0.96215704824976345</v>
      </c>
      <c r="D49" s="22">
        <v>15833</v>
      </c>
      <c r="E49" s="33">
        <v>0.98427203779684203</v>
      </c>
      <c r="F49" s="22">
        <v>15269</v>
      </c>
      <c r="G49" s="33">
        <v>0.94879999999999998</v>
      </c>
      <c r="H49" s="22">
        <v>15363</v>
      </c>
      <c r="I49" s="33">
        <v>0.95379999999999998</v>
      </c>
      <c r="J49" s="30">
        <v>13790</v>
      </c>
      <c r="K49" s="33">
        <v>0.93969335604770021</v>
      </c>
      <c r="L49" s="15"/>
      <c r="M49" s="15"/>
      <c r="N49" s="15"/>
      <c r="O49" s="4"/>
      <c r="Q49" s="4"/>
    </row>
    <row r="50" spans="1:19" ht="12.75" x14ac:dyDescent="0.2">
      <c r="A50" s="54" t="s">
        <v>4</v>
      </c>
      <c r="B50" s="19">
        <v>17548</v>
      </c>
      <c r="C50" s="32">
        <v>0.96859303416680465</v>
      </c>
      <c r="D50" s="19">
        <v>15996</v>
      </c>
      <c r="E50" s="32">
        <v>0.93151642208245977</v>
      </c>
      <c r="F50" s="19">
        <v>15116</v>
      </c>
      <c r="G50" s="32">
        <v>0.91649999999999998</v>
      </c>
      <c r="H50" s="19">
        <v>14801</v>
      </c>
      <c r="I50" s="32">
        <v>0.95660000000000001</v>
      </c>
      <c r="J50" s="29">
        <v>13307</v>
      </c>
      <c r="K50" s="32">
        <v>0.95226849864033203</v>
      </c>
      <c r="L50" s="15"/>
      <c r="M50" s="15"/>
      <c r="N50" s="15"/>
      <c r="O50" s="4"/>
      <c r="Q50" s="4"/>
    </row>
    <row r="51" spans="1:19" ht="12.75" x14ac:dyDescent="0.2">
      <c r="A51" s="55" t="s">
        <v>5</v>
      </c>
      <c r="B51" s="22">
        <v>18413</v>
      </c>
      <c r="C51" s="33">
        <v>0.96071167692789317</v>
      </c>
      <c r="D51" s="22">
        <v>16647</v>
      </c>
      <c r="E51" s="33">
        <v>0.93218725501175947</v>
      </c>
      <c r="F51" s="22">
        <v>16200</v>
      </c>
      <c r="G51" s="33">
        <v>0.95320000000000005</v>
      </c>
      <c r="H51" s="22">
        <v>15465</v>
      </c>
      <c r="I51" s="33">
        <v>0.95169999999999999</v>
      </c>
      <c r="J51" s="30">
        <v>14550</v>
      </c>
      <c r="K51" s="33">
        <v>0.93090211132437617</v>
      </c>
      <c r="L51" s="15"/>
      <c r="M51" s="15"/>
      <c r="N51" s="15"/>
      <c r="O51" s="4"/>
      <c r="Q51" s="4"/>
    </row>
    <row r="52" spans="1:19" ht="12.75" x14ac:dyDescent="0.2">
      <c r="A52" s="54" t="s">
        <v>6</v>
      </c>
      <c r="B52" s="19">
        <v>18594</v>
      </c>
      <c r="C52" s="32">
        <v>0.96366934438973828</v>
      </c>
      <c r="D52" s="19">
        <v>17100</v>
      </c>
      <c r="E52" s="32">
        <v>0.97809300463307214</v>
      </c>
      <c r="F52" s="19">
        <v>16313</v>
      </c>
      <c r="G52" s="32">
        <v>0.94640000000000002</v>
      </c>
      <c r="H52" s="19">
        <v>15712</v>
      </c>
      <c r="I52" s="32">
        <v>0.94899999999999995</v>
      </c>
      <c r="J52" s="29">
        <v>14554</v>
      </c>
      <c r="K52" s="32">
        <v>0.94931837453525536</v>
      </c>
      <c r="L52" s="15"/>
      <c r="M52" s="15"/>
      <c r="N52" s="15"/>
      <c r="O52" s="4"/>
      <c r="Q52" s="4"/>
    </row>
    <row r="53" spans="1:19" ht="12.75" x14ac:dyDescent="0.2">
      <c r="A53" s="55" t="s">
        <v>7</v>
      </c>
      <c r="B53" s="22">
        <v>21020</v>
      </c>
      <c r="C53" s="33">
        <v>0.98160082189222009</v>
      </c>
      <c r="D53" s="22">
        <v>18789</v>
      </c>
      <c r="E53" s="33">
        <v>0.96235402581438234</v>
      </c>
      <c r="F53" s="22">
        <v>18225</v>
      </c>
      <c r="G53" s="33">
        <v>0.96530000000000005</v>
      </c>
      <c r="H53" s="22">
        <v>17780</v>
      </c>
      <c r="I53" s="33">
        <v>0.98440000000000005</v>
      </c>
      <c r="J53" s="30">
        <v>17750</v>
      </c>
      <c r="K53" s="33">
        <v>0.97995914536520734</v>
      </c>
      <c r="L53" s="15"/>
      <c r="M53" s="15"/>
      <c r="N53" s="15"/>
      <c r="O53" s="4"/>
      <c r="Q53" s="4"/>
    </row>
    <row r="54" spans="1:19" ht="12.75" x14ac:dyDescent="0.2">
      <c r="A54" s="54" t="s">
        <v>8</v>
      </c>
      <c r="B54" s="19">
        <v>19413</v>
      </c>
      <c r="C54" s="32">
        <v>0.97907000201734917</v>
      </c>
      <c r="D54" s="19">
        <v>18338</v>
      </c>
      <c r="E54" s="32">
        <v>0.98910463861920173</v>
      </c>
      <c r="F54" s="19">
        <v>17208</v>
      </c>
      <c r="G54" s="32">
        <v>0.93510000000000004</v>
      </c>
      <c r="H54" s="19">
        <v>16880</v>
      </c>
      <c r="I54" s="32">
        <v>0.95379999999999998</v>
      </c>
      <c r="J54" s="31">
        <v>15839</v>
      </c>
      <c r="K54" s="32">
        <v>0.93844057352766919</v>
      </c>
      <c r="L54" s="15"/>
      <c r="M54" s="15"/>
      <c r="N54" s="15"/>
      <c r="O54" s="4"/>
      <c r="Q54" s="4"/>
    </row>
    <row r="55" spans="1:19" ht="12.75" x14ac:dyDescent="0.2">
      <c r="A55" s="55" t="s">
        <v>9</v>
      </c>
      <c r="B55" s="22">
        <v>19965</v>
      </c>
      <c r="C55" s="33">
        <v>0.98325535582368873</v>
      </c>
      <c r="D55" s="22">
        <v>17926</v>
      </c>
      <c r="E55" s="33">
        <v>0.95912252541466025</v>
      </c>
      <c r="F55" s="22">
        <v>16991</v>
      </c>
      <c r="G55" s="33">
        <v>0.95809999999999995</v>
      </c>
      <c r="H55" s="22">
        <v>16547</v>
      </c>
      <c r="I55" s="33">
        <v>0.96050000000000002</v>
      </c>
      <c r="J55" s="30">
        <v>15422</v>
      </c>
      <c r="K55" s="33">
        <v>0.96105191001433288</v>
      </c>
      <c r="L55" s="15"/>
      <c r="M55" s="15"/>
      <c r="N55" s="15"/>
      <c r="O55" s="4"/>
      <c r="Q55" s="4"/>
    </row>
    <row r="56" spans="1:19" ht="12.75" x14ac:dyDescent="0.2">
      <c r="A56" s="54" t="s">
        <v>10</v>
      </c>
      <c r="B56" s="19">
        <v>18670</v>
      </c>
      <c r="C56" s="32">
        <v>0.96445913834073771</v>
      </c>
      <c r="D56" s="19">
        <v>17541</v>
      </c>
      <c r="E56" s="32">
        <v>0.96815321779445851</v>
      </c>
      <c r="F56" s="19">
        <v>16536</v>
      </c>
      <c r="G56" s="32">
        <v>0.95940000000000003</v>
      </c>
      <c r="H56" s="19">
        <v>15833</v>
      </c>
      <c r="I56" s="32">
        <v>0.95089999999999997</v>
      </c>
      <c r="J56" s="31">
        <v>14920</v>
      </c>
      <c r="K56" s="32">
        <v>0.94712118326667938</v>
      </c>
      <c r="L56" s="15"/>
      <c r="M56" s="15"/>
      <c r="N56" s="15"/>
      <c r="O56" s="4"/>
      <c r="Q56" s="4"/>
    </row>
    <row r="57" spans="1:19" ht="12.75" x14ac:dyDescent="0.2">
      <c r="A57" s="55" t="s">
        <v>11</v>
      </c>
      <c r="B57" s="22">
        <v>19446.850578659996</v>
      </c>
      <c r="C57" s="33">
        <v>0.9980091898517307</v>
      </c>
      <c r="D57" s="22">
        <v>17903</v>
      </c>
      <c r="E57" s="33">
        <v>0.96652810019975166</v>
      </c>
      <c r="F57" s="22">
        <v>16559</v>
      </c>
      <c r="G57" s="33">
        <v>0.95369999999999999</v>
      </c>
      <c r="H57" s="22">
        <v>15837</v>
      </c>
      <c r="I57" s="33">
        <v>0.95899999999999996</v>
      </c>
      <c r="J57" s="30">
        <v>15276</v>
      </c>
      <c r="K57" s="33">
        <v>0.96469845279444266</v>
      </c>
      <c r="L57" s="15"/>
      <c r="M57" s="15"/>
      <c r="N57" s="15"/>
      <c r="O57" s="4"/>
      <c r="Q57" s="4"/>
    </row>
    <row r="58" spans="1:19" ht="12.75" x14ac:dyDescent="0.2">
      <c r="A58" s="54" t="s">
        <v>12</v>
      </c>
      <c r="B58" s="19">
        <v>20181.043889150002</v>
      </c>
      <c r="C58" s="32">
        <v>0.98031311997942372</v>
      </c>
      <c r="D58" s="19">
        <v>18698</v>
      </c>
      <c r="E58" s="32">
        <v>0.99341196472213367</v>
      </c>
      <c r="F58" s="19">
        <v>17552</v>
      </c>
      <c r="G58" s="32">
        <v>0.98550000000000004</v>
      </c>
      <c r="H58" s="19">
        <v>16807</v>
      </c>
      <c r="I58" s="32">
        <v>0.96009999999999995</v>
      </c>
      <c r="J58" s="31">
        <v>16158</v>
      </c>
      <c r="K58" s="32">
        <v>0.96350626118067983</v>
      </c>
      <c r="L58" s="15"/>
      <c r="M58" s="15"/>
      <c r="N58" s="15"/>
      <c r="O58" s="4"/>
      <c r="Q58" s="4"/>
    </row>
    <row r="59" spans="1:19" ht="12.75" x14ac:dyDescent="0.2">
      <c r="A59" s="55" t="s">
        <v>13</v>
      </c>
      <c r="B59" s="22">
        <v>23697.654356010004</v>
      </c>
      <c r="C59" s="33">
        <v>1.0469619771112475</v>
      </c>
      <c r="D59" s="22">
        <v>22325</v>
      </c>
      <c r="E59" s="33">
        <v>0.99589597180711065</v>
      </c>
      <c r="F59" s="22">
        <v>20749</v>
      </c>
      <c r="G59" s="33">
        <v>0.98870000000000002</v>
      </c>
      <c r="H59" s="22">
        <v>19848</v>
      </c>
      <c r="I59" s="33">
        <v>0.98780000000000001</v>
      </c>
      <c r="J59" s="30">
        <v>18165</v>
      </c>
      <c r="K59" s="33">
        <v>0.93388514729319827</v>
      </c>
      <c r="L59" s="15"/>
      <c r="M59" s="15"/>
      <c r="N59" s="15"/>
      <c r="O59" s="4"/>
      <c r="Q59" s="4"/>
    </row>
    <row r="60" spans="1:19" ht="15" customHeight="1" x14ac:dyDescent="0.2">
      <c r="A60" s="48" t="s">
        <v>0</v>
      </c>
      <c r="B60" s="49">
        <v>234814.54882381999</v>
      </c>
      <c r="C60" s="51">
        <v>0.98373212668170851</v>
      </c>
      <c r="D60" s="49">
        <v>215714</v>
      </c>
      <c r="E60" s="51">
        <v>0.97079697393824571</v>
      </c>
      <c r="F60" s="49">
        <v>204553</v>
      </c>
      <c r="G60" s="50">
        <v>0.95689999999999997</v>
      </c>
      <c r="H60" s="49">
        <v>198130</v>
      </c>
      <c r="I60" s="50">
        <v>0.96530000000000005</v>
      </c>
      <c r="J60" s="49">
        <v>185536</v>
      </c>
      <c r="K60" s="50">
        <v>0.94845081499999995</v>
      </c>
      <c r="L60" s="16"/>
      <c r="M60" s="16"/>
      <c r="N60" s="16"/>
      <c r="O60" s="4"/>
      <c r="Q60" s="4"/>
    </row>
    <row r="61" spans="1:19" customFormat="1" ht="15" customHeight="1" x14ac:dyDescent="0.25"/>
    <row r="62" spans="1:19" ht="15" customHeight="1" x14ac:dyDescent="0.2">
      <c r="A62" s="3"/>
      <c r="B62" s="3"/>
      <c r="C62" s="3" t="s">
        <v>18</v>
      </c>
      <c r="D62" s="6"/>
      <c r="E62" s="7"/>
      <c r="F62" s="8"/>
      <c r="K62" s="3"/>
      <c r="L62" s="11"/>
      <c r="M62" s="11"/>
      <c r="N62" s="11"/>
      <c r="O62" s="11"/>
      <c r="P62" s="12"/>
      <c r="Q62" s="14"/>
      <c r="R62" s="10"/>
      <c r="S62" s="11"/>
    </row>
    <row r="63" spans="1:19" ht="15" customHeight="1" x14ac:dyDescent="0.2">
      <c r="D63" s="6"/>
      <c r="E63" s="7"/>
      <c r="F63" s="8"/>
      <c r="L63" s="11"/>
      <c r="M63" s="11"/>
      <c r="N63" s="11"/>
      <c r="O63" s="11"/>
      <c r="P63" s="12"/>
      <c r="Q63" s="14"/>
      <c r="R63" s="10"/>
      <c r="S63" s="11"/>
    </row>
    <row r="64" spans="1:19" ht="15" customHeight="1" x14ac:dyDescent="0.2">
      <c r="D64" s="6"/>
      <c r="E64" s="7"/>
      <c r="F64" s="8"/>
      <c r="L64" s="11"/>
      <c r="M64" s="11"/>
      <c r="N64" s="11"/>
      <c r="O64" s="11"/>
      <c r="P64" s="12"/>
      <c r="Q64" s="14"/>
      <c r="R64" s="10"/>
      <c r="S64" s="11"/>
    </row>
    <row r="65" spans="4:19" ht="15" customHeight="1" x14ac:dyDescent="0.2">
      <c r="D65" s="6"/>
      <c r="E65" s="7"/>
      <c r="F65" s="8"/>
      <c r="L65" s="11"/>
      <c r="M65" s="11"/>
      <c r="N65" s="11"/>
      <c r="O65" s="11"/>
      <c r="P65" s="12"/>
      <c r="Q65" s="14"/>
      <c r="R65" s="10"/>
      <c r="S65" s="11"/>
    </row>
    <row r="66" spans="4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4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4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4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4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4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4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4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4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4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4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4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4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4:19" ht="20.2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4:19" ht="20.2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A81" s="3"/>
      <c r="B81" s="3" t="s">
        <v>16</v>
      </c>
      <c r="D81" s="6"/>
      <c r="E81" s="7"/>
      <c r="F81" s="8"/>
      <c r="K81" s="3" t="s">
        <v>19</v>
      </c>
      <c r="L81" s="11"/>
      <c r="M81" s="11"/>
      <c r="N81" s="11"/>
      <c r="O81" s="11"/>
      <c r="P81" s="12"/>
      <c r="Q81" s="14"/>
      <c r="R81" s="10"/>
      <c r="S81" s="11"/>
    </row>
    <row r="82" spans="1:19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4"/>
      <c r="O99" s="13"/>
      <c r="P99" s="10"/>
      <c r="Q99" s="11"/>
      <c r="R99" s="9"/>
    </row>
    <row r="100" spans="1:19" ht="36" customHeight="1" x14ac:dyDescent="0.2">
      <c r="A100" s="39" t="s">
        <v>20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</sheetData>
  <mergeCells count="27">
    <mergeCell ref="A100:S100"/>
    <mergeCell ref="R7:S7"/>
    <mergeCell ref="R44:S44"/>
    <mergeCell ref="R45:S45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R24:S24"/>
    <mergeCell ref="P24:Q24"/>
    <mergeCell ref="N24:O24"/>
    <mergeCell ref="L24:M24"/>
    <mergeCell ref="J24:K24"/>
    <mergeCell ref="H24:I24"/>
    <mergeCell ref="F24:G24"/>
    <mergeCell ref="D24:E24"/>
    <mergeCell ref="J46:K46"/>
    <mergeCell ref="B24:C24"/>
    <mergeCell ref="B46:C46"/>
    <mergeCell ref="D46:E46"/>
    <mergeCell ref="F46:G46"/>
    <mergeCell ref="H46:I46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0" max="18" man="1"/>
    <brk id="6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2019</vt:lpstr>
      <vt:lpstr>'4.Q 2019'!Oblast_tisku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13)</cp:lastModifiedBy>
  <cp:lastPrinted>2023-09-07T13:03:25Z</cp:lastPrinted>
  <dcterms:created xsi:type="dcterms:W3CDTF">2004-09-09T09:31:43Z</dcterms:created>
  <dcterms:modified xsi:type="dcterms:W3CDTF">2023-09-07T13:04:00Z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